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Volumes/AG_Kobold_Endres/04 Personal Projects folder/01 - PGE2 Project_JD &amp; LG/Paper/in_vivo_survival/BxPC3/Repetition #1_JELG2/"/>
    </mc:Choice>
  </mc:AlternateContent>
  <xr:revisionPtr revIDLastSave="0" documentId="13_ncr:1_{2F939575-7A4C-A945-8A61-496BB587A2E6}" xr6:coauthVersionLast="47" xr6:coauthVersionMax="47" xr10:uidLastSave="{00000000-0000-0000-0000-000000000000}"/>
  <bookViews>
    <workbookView xWindow="0" yWindow="460" windowWidth="35120" windowHeight="20040" activeTab="2" xr2:uid="{00000000-000D-0000-FFFF-FFFF00000000}"/>
  </bookViews>
  <sheets>
    <sheet name="Tabelle1" sheetId="1" r:id="rId1"/>
    <sheet name="Tabelle2" sheetId="2" r:id="rId2"/>
    <sheet name="Weigh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3" l="1"/>
  <c r="A44" i="3"/>
  <c r="B43" i="3"/>
  <c r="A43" i="3"/>
  <c r="B42" i="3"/>
  <c r="A42" i="3"/>
  <c r="B41" i="3"/>
  <c r="A41" i="3"/>
  <c r="B40" i="3"/>
  <c r="A40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A3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A2" i="3"/>
  <c r="A1" i="3"/>
  <c r="C29" i="2"/>
  <c r="D29" i="2"/>
  <c r="E29" i="2"/>
  <c r="F29" i="2"/>
  <c r="X29" i="2"/>
  <c r="Z29" i="2"/>
  <c r="AA29" i="2"/>
  <c r="C30" i="2"/>
  <c r="D30" i="2"/>
  <c r="E30" i="2"/>
  <c r="F30" i="2"/>
  <c r="X30" i="2"/>
  <c r="Z30" i="2"/>
  <c r="AA30" i="2"/>
  <c r="C31" i="2"/>
  <c r="D31" i="2"/>
  <c r="E31" i="2"/>
  <c r="F31" i="2"/>
  <c r="X31" i="2"/>
  <c r="Z31" i="2"/>
  <c r="AA31" i="2"/>
  <c r="C32" i="2"/>
  <c r="D32" i="2"/>
  <c r="E32" i="2"/>
  <c r="F32" i="2"/>
  <c r="X32" i="2"/>
  <c r="Z32" i="2"/>
  <c r="AA32" i="2"/>
  <c r="C33" i="2"/>
  <c r="D33" i="2"/>
  <c r="E33" i="2"/>
  <c r="F33" i="2"/>
  <c r="X33" i="2"/>
  <c r="Z33" i="2"/>
  <c r="AA33" i="2"/>
  <c r="C34" i="2"/>
  <c r="D34" i="2"/>
  <c r="E34" i="2"/>
  <c r="F34" i="2"/>
  <c r="X34" i="2"/>
  <c r="Z34" i="2"/>
  <c r="AA34" i="2"/>
  <c r="C35" i="2"/>
  <c r="D35" i="2"/>
  <c r="E35" i="2"/>
  <c r="F35" i="2"/>
  <c r="X35" i="2"/>
  <c r="C36" i="2"/>
  <c r="D36" i="2"/>
  <c r="E36" i="2"/>
  <c r="F36" i="2"/>
  <c r="X36" i="2"/>
  <c r="C37" i="2"/>
  <c r="D37" i="2"/>
  <c r="E37" i="2"/>
  <c r="F37" i="2"/>
  <c r="X37" i="2"/>
  <c r="C38" i="2"/>
  <c r="D38" i="2"/>
  <c r="E38" i="2"/>
  <c r="F38" i="2"/>
  <c r="X38" i="2"/>
  <c r="C39" i="2"/>
  <c r="D39" i="2"/>
  <c r="E39" i="2"/>
  <c r="F39" i="2"/>
  <c r="X39" i="2"/>
  <c r="C40" i="2"/>
  <c r="D40" i="2"/>
  <c r="E40" i="2"/>
  <c r="F40" i="2"/>
  <c r="X40" i="2"/>
  <c r="C41" i="2"/>
  <c r="D41" i="2"/>
  <c r="E41" i="2"/>
  <c r="F41" i="2"/>
  <c r="X41" i="2"/>
  <c r="C42" i="2"/>
  <c r="D42" i="2"/>
  <c r="E42" i="2"/>
  <c r="F42" i="2"/>
  <c r="X42" i="2"/>
  <c r="C43" i="2"/>
  <c r="D43" i="2"/>
  <c r="E43" i="2"/>
  <c r="F43" i="2"/>
  <c r="X43" i="2"/>
  <c r="C44" i="2"/>
  <c r="D44" i="2"/>
  <c r="E44" i="2"/>
  <c r="F44" i="2"/>
  <c r="X44" i="2"/>
  <c r="B34" i="1"/>
  <c r="B35" i="2" s="1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B28" i="1"/>
  <c r="B29" i="2" s="1"/>
  <c r="B29" i="1"/>
  <c r="B30" i="2" s="1"/>
  <c r="B30" i="1"/>
  <c r="B31" i="2" s="1"/>
  <c r="B31" i="1"/>
  <c r="B32" i="2" s="1"/>
  <c r="B32" i="1"/>
  <c r="B33" i="2" s="1"/>
  <c r="B33" i="1"/>
  <c r="B34" i="2" s="1"/>
  <c r="B35" i="1"/>
  <c r="B36" i="2" s="1"/>
  <c r="B36" i="1"/>
  <c r="B37" i="2" s="1"/>
  <c r="B37" i="1"/>
  <c r="B38" i="2" s="1"/>
  <c r="B38" i="1"/>
  <c r="B39" i="2" s="1"/>
  <c r="B39" i="1"/>
  <c r="B40" i="2" s="1"/>
  <c r="B40" i="1"/>
  <c r="B41" i="2" s="1"/>
  <c r="B41" i="1"/>
  <c r="B42" i="2" s="1"/>
  <c r="B42" i="1"/>
  <c r="B43" i="2" s="1"/>
  <c r="B43" i="1"/>
  <c r="B44" i="2" s="1"/>
  <c r="B44" i="1"/>
  <c r="A23" i="2" l="1"/>
  <c r="C23" i="2"/>
  <c r="D23" i="2"/>
  <c r="E23" i="2"/>
  <c r="F23" i="2"/>
  <c r="G23" i="2"/>
  <c r="H23" i="2"/>
  <c r="I23" i="2"/>
  <c r="V23" i="2"/>
  <c r="W23" i="2"/>
  <c r="X23" i="2"/>
  <c r="Y23" i="2"/>
  <c r="Z23" i="2"/>
  <c r="AA23" i="2"/>
  <c r="A24" i="2"/>
  <c r="C24" i="2"/>
  <c r="D24" i="2"/>
  <c r="E24" i="2"/>
  <c r="F24" i="2"/>
  <c r="G24" i="2"/>
  <c r="V24" i="2"/>
  <c r="W24" i="2"/>
  <c r="X24" i="2"/>
  <c r="Y24" i="2"/>
  <c r="Z24" i="2"/>
  <c r="AA24" i="2"/>
  <c r="A25" i="2"/>
  <c r="C25" i="2"/>
  <c r="D25" i="2"/>
  <c r="E25" i="2"/>
  <c r="F25" i="2"/>
  <c r="G25" i="2"/>
  <c r="V25" i="2"/>
  <c r="W25" i="2"/>
  <c r="X25" i="2"/>
  <c r="Y25" i="2"/>
  <c r="Z25" i="2"/>
  <c r="AA25" i="2"/>
  <c r="A26" i="2"/>
  <c r="C26" i="2"/>
  <c r="D26" i="2"/>
  <c r="E26" i="2"/>
  <c r="F26" i="2"/>
  <c r="G26" i="2"/>
  <c r="X26" i="2"/>
  <c r="Z26" i="2"/>
  <c r="AA26" i="2"/>
  <c r="A27" i="2"/>
  <c r="C27" i="2"/>
  <c r="D27" i="2"/>
  <c r="E27" i="2"/>
  <c r="F27" i="2"/>
  <c r="G27" i="2"/>
  <c r="X27" i="2"/>
  <c r="Z27" i="2"/>
  <c r="AA27" i="2"/>
  <c r="A28" i="2"/>
  <c r="C28" i="2"/>
  <c r="D28" i="2"/>
  <c r="E28" i="2"/>
  <c r="F28" i="2"/>
  <c r="G28" i="2"/>
  <c r="X28" i="2"/>
  <c r="Z28" i="2"/>
  <c r="AA28" i="2"/>
  <c r="B27" i="1"/>
  <c r="B28" i="2" s="1"/>
  <c r="B26" i="1"/>
  <c r="B27" i="2" s="1"/>
  <c r="B25" i="1"/>
  <c r="B26" i="2" s="1"/>
  <c r="B24" i="1"/>
  <c r="B25" i="2" s="1"/>
  <c r="B23" i="1"/>
  <c r="B24" i="2" s="1"/>
  <c r="B22" i="1"/>
  <c r="B23" i="2" s="1"/>
  <c r="A22" i="2" l="1"/>
  <c r="C22" i="2"/>
  <c r="D22" i="2"/>
  <c r="H22" i="2"/>
  <c r="E22" i="2"/>
  <c r="F22" i="2"/>
  <c r="I22" i="2"/>
  <c r="G22" i="2"/>
  <c r="L22" i="2"/>
  <c r="R22" i="2"/>
  <c r="T22" i="2"/>
  <c r="V22" i="2"/>
  <c r="W22" i="2"/>
  <c r="X22" i="2"/>
  <c r="Y22" i="2"/>
  <c r="Z22" i="2"/>
  <c r="AA22" i="2"/>
  <c r="A17" i="2"/>
  <c r="B17" i="2"/>
  <c r="C17" i="2"/>
  <c r="D17" i="2"/>
  <c r="H17" i="2"/>
  <c r="E17" i="2"/>
  <c r="F17" i="2"/>
  <c r="I17" i="2"/>
  <c r="J17" i="2"/>
  <c r="G17" i="2"/>
  <c r="K17" i="2"/>
  <c r="L17" i="2"/>
  <c r="O17" i="2"/>
  <c r="Q17" i="2"/>
  <c r="R17" i="2"/>
  <c r="S17" i="2"/>
  <c r="T17" i="2"/>
  <c r="U17" i="2"/>
  <c r="V17" i="2"/>
  <c r="W17" i="2"/>
  <c r="X17" i="2"/>
  <c r="Y17" i="2"/>
  <c r="Z17" i="2"/>
  <c r="AA17" i="2"/>
  <c r="A18" i="2"/>
  <c r="C18" i="2"/>
  <c r="D18" i="2"/>
  <c r="H18" i="2"/>
  <c r="E18" i="2"/>
  <c r="F18" i="2"/>
  <c r="I18" i="2"/>
  <c r="J18" i="2"/>
  <c r="G18" i="2"/>
  <c r="K18" i="2"/>
  <c r="L18" i="2"/>
  <c r="O18" i="2"/>
  <c r="Q18" i="2"/>
  <c r="R18" i="2"/>
  <c r="S18" i="2"/>
  <c r="T18" i="2"/>
  <c r="U18" i="2"/>
  <c r="V18" i="2"/>
  <c r="W18" i="2"/>
  <c r="X18" i="2"/>
  <c r="Y18" i="2"/>
  <c r="Z18" i="2"/>
  <c r="AA18" i="2"/>
  <c r="A19" i="2"/>
  <c r="C19" i="2"/>
  <c r="D19" i="2"/>
  <c r="H19" i="2"/>
  <c r="E19" i="2"/>
  <c r="F19" i="2"/>
  <c r="I19" i="2"/>
  <c r="J19" i="2"/>
  <c r="G19" i="2"/>
  <c r="K19" i="2"/>
  <c r="L19" i="2"/>
  <c r="R19" i="2"/>
  <c r="S19" i="2"/>
  <c r="T19" i="2"/>
  <c r="U19" i="2"/>
  <c r="V19" i="2"/>
  <c r="W19" i="2"/>
  <c r="X19" i="2"/>
  <c r="Y19" i="2"/>
  <c r="Z19" i="2"/>
  <c r="AA19" i="2"/>
  <c r="A20" i="2"/>
  <c r="C20" i="2"/>
  <c r="D20" i="2"/>
  <c r="H20" i="2"/>
  <c r="E20" i="2"/>
  <c r="F20" i="2"/>
  <c r="I20" i="2"/>
  <c r="J20" i="2"/>
  <c r="G20" i="2"/>
  <c r="K20" i="2"/>
  <c r="L20" i="2"/>
  <c r="R20" i="2"/>
  <c r="S20" i="2"/>
  <c r="T20" i="2"/>
  <c r="U20" i="2"/>
  <c r="V20" i="2"/>
  <c r="W20" i="2"/>
  <c r="X20" i="2"/>
  <c r="Y20" i="2"/>
  <c r="Z20" i="2"/>
  <c r="AA20" i="2"/>
  <c r="A21" i="2"/>
  <c r="B21" i="2"/>
  <c r="C21" i="2"/>
  <c r="D21" i="2"/>
  <c r="H21" i="2"/>
  <c r="E21" i="2"/>
  <c r="F21" i="2"/>
  <c r="I21" i="2"/>
  <c r="G21" i="2"/>
  <c r="K21" i="2"/>
  <c r="L21" i="2"/>
  <c r="R21" i="2"/>
  <c r="T21" i="2"/>
  <c r="V21" i="2"/>
  <c r="W21" i="2"/>
  <c r="X21" i="2"/>
  <c r="Y21" i="2"/>
  <c r="Z21" i="2"/>
  <c r="AA21" i="2"/>
  <c r="B16" i="1"/>
  <c r="B17" i="1"/>
  <c r="B18" i="2" s="1"/>
  <c r="B18" i="1"/>
  <c r="B19" i="2" s="1"/>
  <c r="B19" i="1"/>
  <c r="B20" i="2" s="1"/>
  <c r="B20" i="1"/>
  <c r="B21" i="1"/>
  <c r="B22" i="2" s="1"/>
  <c r="D4" i="2"/>
  <c r="H4" i="2"/>
  <c r="E4" i="2"/>
  <c r="F4" i="2"/>
  <c r="I4" i="2"/>
  <c r="J4" i="2"/>
  <c r="G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D5" i="2"/>
  <c r="H5" i="2"/>
  <c r="E5" i="2"/>
  <c r="F5" i="2"/>
  <c r="I5" i="2"/>
  <c r="J5" i="2"/>
  <c r="G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D6" i="2"/>
  <c r="H6" i="2"/>
  <c r="E6" i="2"/>
  <c r="F6" i="2"/>
  <c r="I6" i="2"/>
  <c r="J6" i="2"/>
  <c r="G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D7" i="2"/>
  <c r="H7" i="2"/>
  <c r="E7" i="2"/>
  <c r="F7" i="2"/>
  <c r="I7" i="2"/>
  <c r="J7" i="2"/>
  <c r="G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D8" i="2"/>
  <c r="H8" i="2"/>
  <c r="E8" i="2"/>
  <c r="F8" i="2"/>
  <c r="I8" i="2"/>
  <c r="J8" i="2"/>
  <c r="G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D9" i="2"/>
  <c r="H9" i="2"/>
  <c r="E9" i="2"/>
  <c r="F9" i="2"/>
  <c r="I9" i="2"/>
  <c r="J9" i="2"/>
  <c r="G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D10" i="2"/>
  <c r="H10" i="2"/>
  <c r="E10" i="2"/>
  <c r="F10" i="2"/>
  <c r="I10" i="2"/>
  <c r="J10" i="2"/>
  <c r="G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D11" i="2"/>
  <c r="H11" i="2"/>
  <c r="E11" i="2"/>
  <c r="F11" i="2"/>
  <c r="I11" i="2"/>
  <c r="J11" i="2"/>
  <c r="G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D12" i="2"/>
  <c r="H12" i="2"/>
  <c r="E12" i="2"/>
  <c r="F12" i="2"/>
  <c r="I12" i="2"/>
  <c r="J12" i="2"/>
  <c r="G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D13" i="2"/>
  <c r="H13" i="2"/>
  <c r="E13" i="2"/>
  <c r="F13" i="2"/>
  <c r="I13" i="2"/>
  <c r="J13" i="2"/>
  <c r="G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D14" i="2"/>
  <c r="H14" i="2"/>
  <c r="E14" i="2"/>
  <c r="F14" i="2"/>
  <c r="I14" i="2"/>
  <c r="J14" i="2"/>
  <c r="G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D15" i="2"/>
  <c r="H15" i="2"/>
  <c r="E15" i="2"/>
  <c r="F15" i="2"/>
  <c r="I15" i="2"/>
  <c r="J15" i="2"/>
  <c r="G15" i="2"/>
  <c r="K15" i="2"/>
  <c r="L15" i="2"/>
  <c r="M15" i="2"/>
  <c r="N15" i="2"/>
  <c r="O15" i="2"/>
  <c r="Q15" i="2"/>
  <c r="R15" i="2"/>
  <c r="S15" i="2"/>
  <c r="T15" i="2"/>
  <c r="U15" i="2"/>
  <c r="V15" i="2"/>
  <c r="W15" i="2"/>
  <c r="X15" i="2"/>
  <c r="Y15" i="2"/>
  <c r="Z15" i="2"/>
  <c r="AA15" i="2"/>
  <c r="D16" i="2"/>
  <c r="H16" i="2"/>
  <c r="E16" i="2"/>
  <c r="F16" i="2"/>
  <c r="I16" i="2"/>
  <c r="J16" i="2"/>
  <c r="G16" i="2"/>
  <c r="K16" i="2"/>
  <c r="L16" i="2"/>
  <c r="N16" i="2"/>
  <c r="O16" i="2"/>
  <c r="Q16" i="2"/>
  <c r="R16" i="2"/>
  <c r="S16" i="2"/>
  <c r="T16" i="2"/>
  <c r="U16" i="2"/>
  <c r="V16" i="2"/>
  <c r="W16" i="2"/>
  <c r="X16" i="2"/>
  <c r="Y16" i="2"/>
  <c r="Z16" i="2"/>
  <c r="AA16" i="2"/>
  <c r="C5" i="2"/>
  <c r="C6" i="2"/>
  <c r="C7" i="2"/>
  <c r="C8" i="2"/>
  <c r="C9" i="2"/>
  <c r="C10" i="2"/>
  <c r="C11" i="2"/>
  <c r="C12" i="2"/>
  <c r="C13" i="2"/>
  <c r="C14" i="2"/>
  <c r="C15" i="2"/>
  <c r="C16" i="2"/>
  <c r="C4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B16" i="2"/>
  <c r="A3" i="2"/>
  <c r="B3" i="2"/>
  <c r="C3" i="2"/>
  <c r="D3" i="2"/>
  <c r="H3" i="2"/>
  <c r="E3" i="2"/>
  <c r="F3" i="2"/>
  <c r="I3" i="2"/>
  <c r="J3" i="2"/>
  <c r="G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B2" i="2"/>
  <c r="C2" i="2"/>
  <c r="D2" i="2"/>
  <c r="H2" i="2"/>
  <c r="E2" i="2"/>
  <c r="F2" i="2"/>
  <c r="I2" i="2"/>
  <c r="J2" i="2"/>
  <c r="G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2" i="2"/>
  <c r="A1" i="2"/>
  <c r="B5" i="1"/>
  <c r="B6" i="2" s="1"/>
  <c r="B6" i="1"/>
  <c r="B7" i="2" s="1"/>
  <c r="B7" i="1"/>
  <c r="B8" i="2" s="1"/>
  <c r="B8" i="1"/>
  <c r="B9" i="2" s="1"/>
  <c r="B9" i="1"/>
  <c r="B10" i="2" s="1"/>
  <c r="B10" i="1"/>
  <c r="B11" i="2" s="1"/>
  <c r="B11" i="1"/>
  <c r="B12" i="2" s="1"/>
  <c r="B12" i="1"/>
  <c r="B13" i="2" s="1"/>
  <c r="B13" i="1"/>
  <c r="B14" i="2" s="1"/>
  <c r="B14" i="1"/>
  <c r="B15" i="2" s="1"/>
  <c r="B15" i="1"/>
  <c r="B4" i="1"/>
  <c r="B5" i="2" s="1"/>
  <c r="B3" i="1"/>
  <c r="B4" i="2" s="1"/>
</calcChain>
</file>

<file path=xl/sharedStrings.xml><?xml version="1.0" encoding="utf-8"?>
<sst xmlns="http://schemas.openxmlformats.org/spreadsheetml/2006/main" count="28" uniqueCount="8">
  <si>
    <t>Date</t>
  </si>
  <si>
    <t>Day</t>
  </si>
  <si>
    <t>A</t>
  </si>
  <si>
    <t>B</t>
  </si>
  <si>
    <t>C</t>
  </si>
  <si>
    <t>D</t>
  </si>
  <si>
    <t>E</t>
  </si>
  <si>
    <t>ulceration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</si>
</sst>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44"/>
  <sheetViews>
    <sheetView workbookViewId="0">
      <pane xSplit="1" topLeftCell="B1" activePane="topRight" state="frozen"/>
      <selection activeCell="A13" sqref="A13"/>
      <selection pane="topRight" activeCell="Q27" sqref="Q27"/>
    </sheetView>
  </sheetViews>
  <sheetFormatPr baseColWidth="10" defaultRowHeight="15" x14ac:dyDescent="0.2"/>
  <sheetData>
    <row r="1" spans="1:52" x14ac:dyDescent="0.2">
      <c r="C1" t="s">
        <v>2</v>
      </c>
      <c r="E1" t="s">
        <v>2</v>
      </c>
      <c r="G1" t="s">
        <v>3</v>
      </c>
      <c r="I1" t="s">
        <v>2</v>
      </c>
      <c r="K1" t="s">
        <v>2</v>
      </c>
      <c r="M1" t="s">
        <v>3</v>
      </c>
      <c r="O1" t="s">
        <v>3</v>
      </c>
      <c r="Q1" t="s">
        <v>2</v>
      </c>
      <c r="S1" t="s">
        <v>3</v>
      </c>
      <c r="U1" t="s">
        <v>3</v>
      </c>
      <c r="W1" t="s">
        <v>4</v>
      </c>
      <c r="Y1" t="s">
        <v>4</v>
      </c>
      <c r="AA1" t="s">
        <v>4</v>
      </c>
      <c r="AC1" t="s">
        <v>4</v>
      </c>
      <c r="AE1" t="s">
        <v>4</v>
      </c>
      <c r="AG1" t="s">
        <v>5</v>
      </c>
      <c r="AI1" t="s">
        <v>5</v>
      </c>
      <c r="AK1" t="s">
        <v>5</v>
      </c>
      <c r="AM1" t="s">
        <v>5</v>
      </c>
      <c r="AO1" t="s">
        <v>5</v>
      </c>
      <c r="AQ1" t="s">
        <v>6</v>
      </c>
      <c r="AS1" t="s">
        <v>6</v>
      </c>
      <c r="AU1" t="s">
        <v>6</v>
      </c>
      <c r="AW1" t="s">
        <v>6</v>
      </c>
      <c r="AY1" t="s">
        <v>6</v>
      </c>
    </row>
    <row r="2" spans="1:52" x14ac:dyDescent="0.2">
      <c r="A2" t="s">
        <v>0</v>
      </c>
      <c r="B2" t="s">
        <v>1</v>
      </c>
      <c r="C2">
        <v>1</v>
      </c>
      <c r="E2">
        <v>2</v>
      </c>
      <c r="G2">
        <v>3</v>
      </c>
      <c r="I2">
        <v>4</v>
      </c>
      <c r="K2">
        <v>5</v>
      </c>
      <c r="M2">
        <v>6</v>
      </c>
      <c r="O2">
        <v>7</v>
      </c>
      <c r="Q2">
        <v>8</v>
      </c>
      <c r="S2">
        <v>9</v>
      </c>
      <c r="U2">
        <v>10</v>
      </c>
      <c r="W2">
        <v>11</v>
      </c>
      <c r="Y2">
        <v>12</v>
      </c>
      <c r="AA2">
        <v>13</v>
      </c>
      <c r="AC2">
        <v>14</v>
      </c>
      <c r="AE2">
        <v>15</v>
      </c>
      <c r="AG2">
        <v>16</v>
      </c>
      <c r="AI2">
        <v>17</v>
      </c>
      <c r="AK2">
        <v>18</v>
      </c>
      <c r="AM2">
        <v>19</v>
      </c>
      <c r="AO2">
        <v>20</v>
      </c>
      <c r="AQ2">
        <v>21</v>
      </c>
      <c r="AS2">
        <v>22</v>
      </c>
      <c r="AU2">
        <v>23</v>
      </c>
      <c r="AW2">
        <v>24</v>
      </c>
      <c r="AY2">
        <v>25</v>
      </c>
    </row>
    <row r="3" spans="1:52" x14ac:dyDescent="0.2">
      <c r="A3" s="1">
        <v>44960</v>
      </c>
      <c r="B3">
        <f>DAYS360(A3,A3)</f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</row>
    <row r="4" spans="1:52" x14ac:dyDescent="0.2">
      <c r="A4" s="1">
        <v>44963</v>
      </c>
      <c r="B4">
        <f>DAYS360($A$3,A4)</f>
        <v>3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3</v>
      </c>
      <c r="J4">
        <v>3</v>
      </c>
      <c r="K4">
        <v>1</v>
      </c>
      <c r="L4">
        <v>1</v>
      </c>
      <c r="M4">
        <v>3</v>
      </c>
      <c r="N4">
        <v>3</v>
      </c>
      <c r="O4">
        <v>2</v>
      </c>
      <c r="P4">
        <v>2</v>
      </c>
      <c r="Q4">
        <v>3</v>
      </c>
      <c r="R4">
        <v>3</v>
      </c>
      <c r="S4">
        <v>3</v>
      </c>
      <c r="T4">
        <v>3</v>
      </c>
      <c r="U4">
        <v>1</v>
      </c>
      <c r="V4">
        <v>1</v>
      </c>
      <c r="W4">
        <v>3</v>
      </c>
      <c r="X4">
        <v>3</v>
      </c>
      <c r="Y4">
        <v>3</v>
      </c>
      <c r="Z4">
        <v>3</v>
      </c>
      <c r="AA4">
        <v>0.5</v>
      </c>
      <c r="AB4">
        <v>0.5</v>
      </c>
      <c r="AC4">
        <v>2</v>
      </c>
      <c r="AD4">
        <v>2</v>
      </c>
      <c r="AE4">
        <v>1</v>
      </c>
      <c r="AF4">
        <v>1</v>
      </c>
      <c r="AG4">
        <v>3</v>
      </c>
      <c r="AH4">
        <v>3</v>
      </c>
      <c r="AI4">
        <v>0.5</v>
      </c>
      <c r="AJ4">
        <v>0.5</v>
      </c>
      <c r="AK4">
        <v>2</v>
      </c>
      <c r="AL4">
        <v>2</v>
      </c>
      <c r="AM4">
        <v>2</v>
      </c>
      <c r="AN4">
        <v>2</v>
      </c>
      <c r="AO4">
        <v>1</v>
      </c>
      <c r="AP4">
        <v>1</v>
      </c>
      <c r="AQ4">
        <v>1</v>
      </c>
      <c r="AR4">
        <v>1</v>
      </c>
      <c r="AS4">
        <v>0.5</v>
      </c>
      <c r="AT4">
        <v>0.5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</row>
    <row r="5" spans="1:52" x14ac:dyDescent="0.2">
      <c r="A5" s="1">
        <v>44964</v>
      </c>
      <c r="B5">
        <f t="shared" ref="B5:B34" si="0">DAYS360($A$3,A5)</f>
        <v>4</v>
      </c>
      <c r="C5">
        <v>2.6</v>
      </c>
      <c r="D5">
        <v>2.4500000000000002</v>
      </c>
      <c r="E5">
        <v>2.4</v>
      </c>
      <c r="F5">
        <v>2.4</v>
      </c>
      <c r="G5">
        <v>1</v>
      </c>
      <c r="H5">
        <v>1</v>
      </c>
      <c r="I5">
        <v>3</v>
      </c>
      <c r="J5">
        <v>2.4</v>
      </c>
      <c r="K5">
        <v>2.9</v>
      </c>
      <c r="L5">
        <v>2.6</v>
      </c>
      <c r="M5">
        <v>2.9</v>
      </c>
      <c r="N5">
        <v>2.6</v>
      </c>
      <c r="O5">
        <v>3</v>
      </c>
      <c r="P5">
        <v>2.2999999999999998</v>
      </c>
      <c r="Q5">
        <v>3</v>
      </c>
      <c r="R5">
        <v>2.9</v>
      </c>
      <c r="S5">
        <v>3</v>
      </c>
      <c r="T5">
        <v>2.5</v>
      </c>
      <c r="U5">
        <v>3.1</v>
      </c>
      <c r="V5">
        <v>2.8</v>
      </c>
      <c r="W5">
        <v>3.4</v>
      </c>
      <c r="X5">
        <v>2</v>
      </c>
      <c r="Y5">
        <v>3.2</v>
      </c>
      <c r="Z5">
        <v>2.7</v>
      </c>
      <c r="AA5">
        <v>2</v>
      </c>
      <c r="AB5">
        <v>2</v>
      </c>
      <c r="AC5">
        <v>2.4</v>
      </c>
      <c r="AD5">
        <v>2.4</v>
      </c>
      <c r="AE5">
        <v>2.5</v>
      </c>
      <c r="AF5">
        <v>2.2999999999999998</v>
      </c>
      <c r="AG5">
        <v>2.8</v>
      </c>
      <c r="AH5">
        <v>2.2000000000000002</v>
      </c>
      <c r="AI5">
        <v>3.2</v>
      </c>
      <c r="AJ5">
        <v>2.4</v>
      </c>
      <c r="AK5">
        <v>2.9</v>
      </c>
      <c r="AL5">
        <v>2.8</v>
      </c>
      <c r="AM5">
        <v>3</v>
      </c>
      <c r="AN5">
        <v>2.4</v>
      </c>
      <c r="AO5">
        <v>3</v>
      </c>
      <c r="AP5">
        <v>3</v>
      </c>
      <c r="AQ5">
        <v>3.2</v>
      </c>
      <c r="AR5">
        <v>2.6</v>
      </c>
      <c r="AS5">
        <v>2.5</v>
      </c>
      <c r="AT5">
        <v>2.5</v>
      </c>
      <c r="AU5">
        <v>3</v>
      </c>
      <c r="AV5">
        <v>2.7</v>
      </c>
      <c r="AW5">
        <v>2.4</v>
      </c>
      <c r="AX5">
        <v>2.4</v>
      </c>
      <c r="AY5">
        <v>3</v>
      </c>
      <c r="AZ5">
        <v>3</v>
      </c>
    </row>
    <row r="6" spans="1:52" x14ac:dyDescent="0.2">
      <c r="A6" s="1">
        <v>44965</v>
      </c>
      <c r="B6">
        <f t="shared" si="0"/>
        <v>5</v>
      </c>
      <c r="C6">
        <v>2.7</v>
      </c>
      <c r="D6">
        <v>2.5</v>
      </c>
      <c r="E6">
        <v>2.4</v>
      </c>
      <c r="F6">
        <v>2.2999999999999998</v>
      </c>
      <c r="G6">
        <v>2</v>
      </c>
      <c r="H6">
        <v>2</v>
      </c>
      <c r="I6">
        <v>3</v>
      </c>
      <c r="J6">
        <v>3</v>
      </c>
      <c r="K6">
        <v>2.5</v>
      </c>
      <c r="L6">
        <v>2</v>
      </c>
      <c r="M6">
        <v>2.8</v>
      </c>
      <c r="N6">
        <v>2.8</v>
      </c>
      <c r="O6">
        <v>3.3</v>
      </c>
      <c r="P6">
        <v>2.7</v>
      </c>
      <c r="Q6">
        <v>4.3</v>
      </c>
      <c r="R6">
        <v>2.8</v>
      </c>
      <c r="S6">
        <v>2.8</v>
      </c>
      <c r="T6">
        <v>2.2000000000000002</v>
      </c>
      <c r="U6">
        <v>2.6</v>
      </c>
      <c r="V6">
        <v>2.6</v>
      </c>
      <c r="W6">
        <v>3.6</v>
      </c>
      <c r="X6">
        <v>2.5</v>
      </c>
      <c r="Y6">
        <v>3</v>
      </c>
      <c r="Z6">
        <v>2.5</v>
      </c>
      <c r="AA6">
        <v>2</v>
      </c>
      <c r="AB6">
        <v>2</v>
      </c>
      <c r="AC6">
        <v>3</v>
      </c>
      <c r="AD6">
        <v>2</v>
      </c>
      <c r="AE6">
        <v>3.3</v>
      </c>
      <c r="AF6">
        <v>2.2999999999999998</v>
      </c>
      <c r="AG6">
        <v>2.9</v>
      </c>
      <c r="AH6">
        <v>2.7</v>
      </c>
      <c r="AI6">
        <v>3.1</v>
      </c>
      <c r="AJ6">
        <v>2.6</v>
      </c>
      <c r="AK6">
        <v>3.3</v>
      </c>
      <c r="AL6">
        <v>3.1</v>
      </c>
      <c r="AM6">
        <v>3.5</v>
      </c>
      <c r="AN6">
        <v>2.6</v>
      </c>
      <c r="AO6">
        <v>2.9</v>
      </c>
      <c r="AP6">
        <v>2.9</v>
      </c>
      <c r="AQ6">
        <v>3.3</v>
      </c>
      <c r="AR6">
        <v>2.5</v>
      </c>
      <c r="AS6">
        <v>3.1</v>
      </c>
      <c r="AT6">
        <v>3</v>
      </c>
      <c r="AU6">
        <v>3.4</v>
      </c>
      <c r="AV6">
        <v>2.6</v>
      </c>
      <c r="AW6">
        <v>2.7</v>
      </c>
      <c r="AX6">
        <v>2.6</v>
      </c>
      <c r="AY6">
        <v>4</v>
      </c>
      <c r="AZ6">
        <v>3.1</v>
      </c>
    </row>
    <row r="7" spans="1:52" x14ac:dyDescent="0.2">
      <c r="A7" s="1">
        <v>44967</v>
      </c>
      <c r="B7">
        <f t="shared" si="0"/>
        <v>7</v>
      </c>
      <c r="C7">
        <v>2.8</v>
      </c>
      <c r="D7">
        <v>2.6</v>
      </c>
      <c r="E7">
        <v>3</v>
      </c>
      <c r="F7">
        <v>2.6</v>
      </c>
      <c r="G7">
        <v>3</v>
      </c>
      <c r="H7">
        <v>2.7</v>
      </c>
      <c r="I7">
        <v>3</v>
      </c>
      <c r="J7">
        <v>2.9</v>
      </c>
      <c r="K7">
        <v>3.2</v>
      </c>
      <c r="L7">
        <v>2.4</v>
      </c>
      <c r="M7">
        <v>3.1</v>
      </c>
      <c r="N7">
        <v>3</v>
      </c>
      <c r="O7">
        <v>3.4</v>
      </c>
      <c r="P7">
        <v>3.3</v>
      </c>
      <c r="Q7">
        <v>4.2</v>
      </c>
      <c r="R7">
        <v>2.8</v>
      </c>
      <c r="S7">
        <v>3.2</v>
      </c>
      <c r="T7">
        <v>3.2</v>
      </c>
      <c r="U7">
        <v>3.2</v>
      </c>
      <c r="V7">
        <v>3</v>
      </c>
      <c r="W7">
        <v>4</v>
      </c>
      <c r="X7">
        <v>2.5</v>
      </c>
      <c r="Y7">
        <v>3.5</v>
      </c>
      <c r="Z7">
        <v>2</v>
      </c>
      <c r="AA7">
        <v>3.5</v>
      </c>
      <c r="AB7">
        <v>2.4</v>
      </c>
      <c r="AC7">
        <v>2.8</v>
      </c>
      <c r="AD7">
        <v>2.7</v>
      </c>
      <c r="AE7">
        <v>3.5</v>
      </c>
      <c r="AF7">
        <v>2.7</v>
      </c>
      <c r="AG7">
        <v>3.2</v>
      </c>
      <c r="AH7">
        <v>2.7</v>
      </c>
      <c r="AI7">
        <v>3</v>
      </c>
      <c r="AJ7">
        <v>2.7</v>
      </c>
      <c r="AK7">
        <v>3.4</v>
      </c>
      <c r="AL7">
        <v>3.3</v>
      </c>
      <c r="AM7">
        <v>4.3</v>
      </c>
      <c r="AN7">
        <v>3.4</v>
      </c>
      <c r="AO7">
        <v>3</v>
      </c>
      <c r="AP7">
        <v>2.8</v>
      </c>
      <c r="AQ7">
        <v>3</v>
      </c>
      <c r="AR7">
        <v>2.8</v>
      </c>
      <c r="AS7">
        <v>2.9</v>
      </c>
      <c r="AT7">
        <v>2.9</v>
      </c>
      <c r="AU7">
        <v>3.1</v>
      </c>
      <c r="AV7">
        <v>2.7</v>
      </c>
      <c r="AW7">
        <v>3.5</v>
      </c>
      <c r="AX7">
        <v>3.3</v>
      </c>
      <c r="AY7">
        <v>5.4</v>
      </c>
      <c r="AZ7">
        <v>2.8</v>
      </c>
    </row>
    <row r="8" spans="1:52" x14ac:dyDescent="0.2">
      <c r="A8" s="1">
        <v>44970</v>
      </c>
      <c r="B8">
        <f t="shared" si="0"/>
        <v>10</v>
      </c>
      <c r="C8">
        <v>3.4</v>
      </c>
      <c r="D8">
        <v>3.2</v>
      </c>
      <c r="E8">
        <v>3.9</v>
      </c>
      <c r="F8">
        <v>2.4</v>
      </c>
      <c r="G8">
        <v>3</v>
      </c>
      <c r="H8">
        <v>3</v>
      </c>
      <c r="I8">
        <v>4.8</v>
      </c>
      <c r="J8">
        <v>2.9</v>
      </c>
      <c r="K8">
        <v>3.3</v>
      </c>
      <c r="L8">
        <v>2.1</v>
      </c>
      <c r="M8">
        <v>3.6</v>
      </c>
      <c r="N8">
        <v>3.5</v>
      </c>
      <c r="O8">
        <v>4.3</v>
      </c>
      <c r="P8">
        <v>3.4</v>
      </c>
      <c r="Q8">
        <v>5.3</v>
      </c>
      <c r="R8">
        <v>3.3</v>
      </c>
      <c r="S8">
        <v>5.4</v>
      </c>
      <c r="T8">
        <v>3.6</v>
      </c>
      <c r="U8">
        <v>6.1</v>
      </c>
      <c r="V8">
        <v>4.0999999999999996</v>
      </c>
      <c r="W8">
        <v>6.4</v>
      </c>
      <c r="X8">
        <v>4.5999999999999996</v>
      </c>
      <c r="Y8">
        <v>4.3</v>
      </c>
      <c r="Z8">
        <v>4.3</v>
      </c>
      <c r="AA8">
        <v>6.7</v>
      </c>
      <c r="AB8">
        <v>3.5</v>
      </c>
      <c r="AC8">
        <v>5.3</v>
      </c>
      <c r="AD8">
        <v>4.5999999999999996</v>
      </c>
      <c r="AE8">
        <v>4.5999999999999996</v>
      </c>
      <c r="AF8">
        <v>3.5</v>
      </c>
      <c r="AG8">
        <v>3.6</v>
      </c>
      <c r="AH8">
        <v>3.3</v>
      </c>
      <c r="AI8">
        <v>5.8</v>
      </c>
      <c r="AJ8">
        <v>3.2</v>
      </c>
      <c r="AK8">
        <v>4.2</v>
      </c>
      <c r="AL8">
        <v>4</v>
      </c>
      <c r="AM8">
        <v>5</v>
      </c>
      <c r="AN8">
        <v>4.5999999999999996</v>
      </c>
      <c r="AO8">
        <v>6.1</v>
      </c>
      <c r="AP8">
        <v>2.1</v>
      </c>
      <c r="AQ8">
        <v>3.5</v>
      </c>
      <c r="AR8">
        <v>3.2</v>
      </c>
      <c r="AS8">
        <v>3.4</v>
      </c>
      <c r="AT8">
        <v>2.5</v>
      </c>
      <c r="AU8">
        <v>3.3</v>
      </c>
      <c r="AV8">
        <v>3.2</v>
      </c>
      <c r="AW8">
        <v>4.3</v>
      </c>
      <c r="AX8">
        <v>3.2</v>
      </c>
      <c r="AY8">
        <v>4.2</v>
      </c>
      <c r="AZ8">
        <v>2.2000000000000002</v>
      </c>
    </row>
    <row r="9" spans="1:52" x14ac:dyDescent="0.2">
      <c r="A9" s="1">
        <v>44972</v>
      </c>
      <c r="B9">
        <f t="shared" si="0"/>
        <v>12</v>
      </c>
      <c r="C9">
        <v>2.5</v>
      </c>
      <c r="D9">
        <v>1.8</v>
      </c>
      <c r="E9">
        <v>2.7</v>
      </c>
      <c r="F9">
        <v>2.6</v>
      </c>
      <c r="G9">
        <v>3</v>
      </c>
      <c r="H9">
        <v>3</v>
      </c>
      <c r="I9">
        <v>2.7</v>
      </c>
      <c r="J9">
        <v>2.5</v>
      </c>
      <c r="K9">
        <v>2.4</v>
      </c>
      <c r="L9">
        <v>2.1</v>
      </c>
      <c r="M9">
        <v>2.6</v>
      </c>
      <c r="N9">
        <v>2.4</v>
      </c>
      <c r="O9">
        <v>3</v>
      </c>
      <c r="P9">
        <v>2.7</v>
      </c>
      <c r="Q9">
        <v>3.7</v>
      </c>
      <c r="R9">
        <v>2.5</v>
      </c>
      <c r="S9">
        <v>3.1</v>
      </c>
      <c r="T9">
        <v>2.8</v>
      </c>
      <c r="U9">
        <v>3</v>
      </c>
      <c r="V9">
        <v>2.8</v>
      </c>
      <c r="W9">
        <v>7.4</v>
      </c>
      <c r="X9">
        <v>4.5</v>
      </c>
      <c r="Y9">
        <v>5.0999999999999996</v>
      </c>
      <c r="Z9">
        <v>4.4000000000000004</v>
      </c>
      <c r="AA9">
        <v>5.8</v>
      </c>
      <c r="AB9">
        <v>3.2</v>
      </c>
      <c r="AC9">
        <v>6.8</v>
      </c>
      <c r="AD9">
        <v>4.4000000000000004</v>
      </c>
      <c r="AE9">
        <v>6.4</v>
      </c>
      <c r="AF9">
        <v>3.2</v>
      </c>
      <c r="AG9">
        <v>3.3</v>
      </c>
      <c r="AH9">
        <v>2.8</v>
      </c>
      <c r="AI9">
        <v>3.4</v>
      </c>
      <c r="AJ9">
        <v>3.1</v>
      </c>
      <c r="AK9">
        <v>3.1</v>
      </c>
      <c r="AL9">
        <v>2.9</v>
      </c>
      <c r="AM9">
        <v>3.4</v>
      </c>
      <c r="AN9">
        <v>3</v>
      </c>
      <c r="AO9">
        <v>4.2</v>
      </c>
      <c r="AP9">
        <v>2.7</v>
      </c>
      <c r="AQ9">
        <v>2.9</v>
      </c>
      <c r="AR9">
        <v>2.9</v>
      </c>
      <c r="AS9">
        <v>3</v>
      </c>
      <c r="AT9">
        <v>2.5</v>
      </c>
      <c r="AU9">
        <v>2.7</v>
      </c>
      <c r="AV9">
        <v>2.6</v>
      </c>
      <c r="AW9">
        <v>2.8</v>
      </c>
      <c r="AX9">
        <v>2.5</v>
      </c>
      <c r="AY9">
        <v>3.4</v>
      </c>
      <c r="AZ9">
        <v>2.9</v>
      </c>
    </row>
    <row r="10" spans="1:52" x14ac:dyDescent="0.2">
      <c r="A10" s="1">
        <v>44974</v>
      </c>
      <c r="B10">
        <f t="shared" si="0"/>
        <v>14</v>
      </c>
      <c r="C10">
        <v>2.6</v>
      </c>
      <c r="D10">
        <v>1.9</v>
      </c>
      <c r="E10">
        <v>2.8</v>
      </c>
      <c r="F10">
        <v>2.6</v>
      </c>
      <c r="G10">
        <v>3.3</v>
      </c>
      <c r="H10">
        <v>3.2</v>
      </c>
      <c r="I10">
        <v>2.9</v>
      </c>
      <c r="J10">
        <v>2.5</v>
      </c>
      <c r="K10">
        <v>3</v>
      </c>
      <c r="L10">
        <v>2.1</v>
      </c>
      <c r="M10">
        <v>4</v>
      </c>
      <c r="N10">
        <v>3.5</v>
      </c>
      <c r="O10">
        <v>3.3</v>
      </c>
      <c r="P10">
        <v>3.4</v>
      </c>
      <c r="Q10">
        <v>3.8</v>
      </c>
      <c r="R10">
        <v>2</v>
      </c>
      <c r="S10">
        <v>3.3</v>
      </c>
      <c r="T10">
        <v>2.9</v>
      </c>
      <c r="U10">
        <v>3.5</v>
      </c>
      <c r="V10">
        <v>3.2</v>
      </c>
      <c r="W10">
        <v>7.8</v>
      </c>
      <c r="X10">
        <v>5</v>
      </c>
      <c r="Y10">
        <v>5.5</v>
      </c>
      <c r="Z10">
        <v>4.8</v>
      </c>
      <c r="AA10">
        <v>6.7</v>
      </c>
      <c r="AB10">
        <v>3.8</v>
      </c>
      <c r="AC10">
        <v>7.6</v>
      </c>
      <c r="AD10">
        <v>4.5999999999999996</v>
      </c>
      <c r="AE10">
        <v>7.3</v>
      </c>
      <c r="AF10">
        <v>4</v>
      </c>
      <c r="AG10">
        <v>2.5</v>
      </c>
      <c r="AH10">
        <v>3.5</v>
      </c>
      <c r="AI10">
        <v>4.4000000000000004</v>
      </c>
      <c r="AJ10">
        <v>4.0999999999999996</v>
      </c>
      <c r="AK10">
        <v>3.5</v>
      </c>
      <c r="AL10">
        <v>3.2</v>
      </c>
      <c r="AM10">
        <v>4.3</v>
      </c>
      <c r="AN10">
        <v>3</v>
      </c>
      <c r="AO10">
        <v>4</v>
      </c>
      <c r="AP10">
        <v>2.7</v>
      </c>
      <c r="AQ10">
        <v>2.8</v>
      </c>
      <c r="AR10">
        <v>1.8</v>
      </c>
      <c r="AS10">
        <v>2</v>
      </c>
      <c r="AT10">
        <v>2</v>
      </c>
      <c r="AU10">
        <v>2.7</v>
      </c>
      <c r="AV10">
        <v>2.2999999999999998</v>
      </c>
      <c r="AW10">
        <v>2.8</v>
      </c>
      <c r="AX10">
        <v>2.8</v>
      </c>
      <c r="AY10">
        <v>3</v>
      </c>
      <c r="AZ10">
        <v>3</v>
      </c>
    </row>
    <row r="11" spans="1:52" x14ac:dyDescent="0.2">
      <c r="A11" s="1">
        <v>44977</v>
      </c>
      <c r="B11">
        <f t="shared" si="0"/>
        <v>17</v>
      </c>
      <c r="C11">
        <v>1</v>
      </c>
      <c r="D11">
        <v>1</v>
      </c>
      <c r="E11">
        <v>1</v>
      </c>
      <c r="F11">
        <v>1</v>
      </c>
      <c r="G11">
        <v>3</v>
      </c>
      <c r="H11">
        <v>3</v>
      </c>
      <c r="I11">
        <v>1</v>
      </c>
      <c r="J11">
        <v>1</v>
      </c>
      <c r="K11">
        <v>0</v>
      </c>
      <c r="L11">
        <v>0</v>
      </c>
      <c r="M11">
        <v>3</v>
      </c>
      <c r="N11">
        <v>3</v>
      </c>
      <c r="O11">
        <v>3.1</v>
      </c>
      <c r="P11">
        <v>3</v>
      </c>
      <c r="Q11">
        <v>2</v>
      </c>
      <c r="R11">
        <v>2</v>
      </c>
      <c r="S11">
        <v>3</v>
      </c>
      <c r="T11">
        <v>3</v>
      </c>
      <c r="U11">
        <v>3</v>
      </c>
      <c r="V11">
        <v>3</v>
      </c>
      <c r="W11">
        <v>8</v>
      </c>
      <c r="X11">
        <v>6.2</v>
      </c>
      <c r="Y11">
        <v>6.8</v>
      </c>
      <c r="Z11">
        <v>6.1</v>
      </c>
      <c r="AA11">
        <v>8.1999999999999993</v>
      </c>
      <c r="AB11">
        <v>4.5</v>
      </c>
      <c r="AC11">
        <v>7.3</v>
      </c>
      <c r="AD11">
        <v>6.4</v>
      </c>
      <c r="AE11">
        <v>5.5</v>
      </c>
      <c r="AF11">
        <v>4.5999999999999996</v>
      </c>
      <c r="AG11">
        <v>3.2</v>
      </c>
      <c r="AH11">
        <v>3</v>
      </c>
      <c r="AI11">
        <v>3.8</v>
      </c>
      <c r="AJ11">
        <v>3.8</v>
      </c>
      <c r="AK11">
        <v>2.8</v>
      </c>
      <c r="AL11">
        <v>2.8</v>
      </c>
      <c r="AM11">
        <v>4.2</v>
      </c>
      <c r="AN11">
        <v>3.4</v>
      </c>
      <c r="AO11">
        <v>3.6</v>
      </c>
      <c r="AP11">
        <v>2.8</v>
      </c>
      <c r="AQ11">
        <v>2</v>
      </c>
      <c r="AR11">
        <v>2</v>
      </c>
      <c r="AS11">
        <v>1</v>
      </c>
      <c r="AT11">
        <v>1</v>
      </c>
      <c r="AU11">
        <v>1</v>
      </c>
      <c r="AV11">
        <v>1</v>
      </c>
      <c r="AW11">
        <v>1</v>
      </c>
      <c r="AX11">
        <v>1</v>
      </c>
      <c r="AY11">
        <v>2</v>
      </c>
      <c r="AZ11">
        <v>2</v>
      </c>
    </row>
    <row r="12" spans="1:52" x14ac:dyDescent="0.2">
      <c r="A12" s="1">
        <v>44979</v>
      </c>
      <c r="B12">
        <f t="shared" si="0"/>
        <v>19</v>
      </c>
      <c r="C12">
        <v>3</v>
      </c>
      <c r="D12">
        <v>1</v>
      </c>
      <c r="E12">
        <v>0</v>
      </c>
      <c r="F12">
        <v>0</v>
      </c>
      <c r="G12">
        <v>3.1</v>
      </c>
      <c r="H12">
        <v>2.9</v>
      </c>
      <c r="I12">
        <v>1</v>
      </c>
      <c r="J12">
        <v>1</v>
      </c>
      <c r="K12">
        <v>0</v>
      </c>
      <c r="L12">
        <v>0</v>
      </c>
      <c r="M12">
        <v>4</v>
      </c>
      <c r="N12">
        <v>2.5</v>
      </c>
      <c r="O12">
        <v>4.7</v>
      </c>
      <c r="P12">
        <v>3.3</v>
      </c>
      <c r="Q12">
        <v>2</v>
      </c>
      <c r="R12">
        <v>2</v>
      </c>
      <c r="S12">
        <v>4.3</v>
      </c>
      <c r="T12">
        <v>3.5</v>
      </c>
      <c r="U12">
        <v>3.1</v>
      </c>
      <c r="V12">
        <v>3</v>
      </c>
      <c r="W12">
        <v>8.3000000000000007</v>
      </c>
      <c r="X12">
        <v>6.7</v>
      </c>
      <c r="Y12">
        <v>6.8</v>
      </c>
      <c r="Z12">
        <v>6.8</v>
      </c>
      <c r="AA12">
        <v>8.9</v>
      </c>
      <c r="AB12">
        <v>4.7</v>
      </c>
      <c r="AC12">
        <v>9.8000000000000007</v>
      </c>
      <c r="AD12">
        <v>7.5</v>
      </c>
      <c r="AE12">
        <v>4.7</v>
      </c>
      <c r="AF12">
        <v>4.3</v>
      </c>
      <c r="AG12">
        <v>3</v>
      </c>
      <c r="AH12">
        <v>2</v>
      </c>
      <c r="AI12">
        <v>4.8</v>
      </c>
      <c r="AJ12">
        <v>3.1</v>
      </c>
      <c r="AK12">
        <v>4.4000000000000004</v>
      </c>
      <c r="AL12">
        <v>3.4</v>
      </c>
      <c r="AM12">
        <v>3.9</v>
      </c>
      <c r="AN12">
        <v>2.7</v>
      </c>
      <c r="AO12">
        <v>3.2</v>
      </c>
      <c r="AP12">
        <v>2.9</v>
      </c>
      <c r="AQ12">
        <v>1</v>
      </c>
      <c r="AR12">
        <v>1</v>
      </c>
      <c r="AS12">
        <v>1</v>
      </c>
      <c r="AT12">
        <v>2</v>
      </c>
      <c r="AU12">
        <v>2</v>
      </c>
      <c r="AV12">
        <v>1</v>
      </c>
      <c r="AW12">
        <v>1</v>
      </c>
      <c r="AX12">
        <v>1</v>
      </c>
      <c r="AY12">
        <v>2</v>
      </c>
      <c r="AZ12">
        <v>3</v>
      </c>
    </row>
    <row r="13" spans="1:52" x14ac:dyDescent="0.2">
      <c r="A13" s="1">
        <v>44981</v>
      </c>
      <c r="B13">
        <f t="shared" si="0"/>
        <v>21</v>
      </c>
      <c r="C13">
        <v>2.9</v>
      </c>
      <c r="D13">
        <v>1.7</v>
      </c>
      <c r="E13">
        <v>2</v>
      </c>
      <c r="F13">
        <v>2</v>
      </c>
      <c r="G13">
        <v>2.8</v>
      </c>
      <c r="H13">
        <v>2.8</v>
      </c>
      <c r="I13">
        <v>1</v>
      </c>
      <c r="J13">
        <v>1</v>
      </c>
      <c r="K13">
        <v>0</v>
      </c>
      <c r="L13">
        <v>0</v>
      </c>
      <c r="M13">
        <v>3.8</v>
      </c>
      <c r="N13">
        <v>3.3</v>
      </c>
      <c r="O13">
        <v>3.8</v>
      </c>
      <c r="P13">
        <v>3.6</v>
      </c>
      <c r="Q13">
        <v>2</v>
      </c>
      <c r="R13">
        <v>2</v>
      </c>
      <c r="S13">
        <v>4.2</v>
      </c>
      <c r="T13">
        <v>3.6</v>
      </c>
      <c r="U13">
        <v>3.7</v>
      </c>
      <c r="V13">
        <v>3.6</v>
      </c>
      <c r="W13">
        <v>11.6</v>
      </c>
      <c r="X13">
        <v>7.8</v>
      </c>
      <c r="Y13">
        <v>8.9</v>
      </c>
      <c r="Z13">
        <v>7.5</v>
      </c>
      <c r="AA13">
        <v>10.9</v>
      </c>
      <c r="AB13">
        <v>5.3</v>
      </c>
      <c r="AC13">
        <v>10.3</v>
      </c>
      <c r="AD13">
        <v>8.6</v>
      </c>
      <c r="AE13">
        <v>6.3</v>
      </c>
      <c r="AF13">
        <v>5.4</v>
      </c>
      <c r="AG13">
        <v>3.3</v>
      </c>
      <c r="AH13">
        <v>3</v>
      </c>
      <c r="AI13">
        <v>4.8</v>
      </c>
      <c r="AJ13">
        <v>4.4000000000000004</v>
      </c>
      <c r="AK13">
        <v>4.5</v>
      </c>
      <c r="AL13">
        <v>3.8</v>
      </c>
      <c r="AM13">
        <v>5.6</v>
      </c>
      <c r="AN13">
        <v>4.5</v>
      </c>
      <c r="AO13">
        <v>4.0999999999999996</v>
      </c>
      <c r="AP13">
        <v>3</v>
      </c>
      <c r="AQ13">
        <v>2</v>
      </c>
      <c r="AR13">
        <v>2</v>
      </c>
      <c r="AS13">
        <v>1</v>
      </c>
      <c r="AT13">
        <v>1</v>
      </c>
      <c r="AU13">
        <v>3.6</v>
      </c>
      <c r="AV13">
        <v>2.8</v>
      </c>
      <c r="AW13">
        <v>1</v>
      </c>
      <c r="AX13">
        <v>1</v>
      </c>
      <c r="AY13">
        <v>3.1</v>
      </c>
      <c r="AZ13">
        <v>2.1</v>
      </c>
    </row>
    <row r="14" spans="1:52" x14ac:dyDescent="0.2">
      <c r="A14" s="1">
        <v>44984</v>
      </c>
      <c r="B14">
        <f t="shared" si="0"/>
        <v>24</v>
      </c>
      <c r="C14">
        <v>2.2000000000000002</v>
      </c>
      <c r="D14">
        <v>2.2000000000000002</v>
      </c>
      <c r="E14">
        <v>0</v>
      </c>
      <c r="F14">
        <v>0</v>
      </c>
      <c r="G14">
        <v>3.7</v>
      </c>
      <c r="H14">
        <v>3.2</v>
      </c>
      <c r="I14">
        <v>1</v>
      </c>
      <c r="J14">
        <v>1</v>
      </c>
      <c r="K14">
        <v>0</v>
      </c>
      <c r="L14">
        <v>0</v>
      </c>
      <c r="M14">
        <v>4.7</v>
      </c>
      <c r="N14">
        <v>4.8</v>
      </c>
      <c r="O14">
        <v>7.3</v>
      </c>
      <c r="P14">
        <v>3.2</v>
      </c>
      <c r="Q14">
        <v>0.5</v>
      </c>
      <c r="R14">
        <v>0.5</v>
      </c>
      <c r="S14">
        <v>4.0999999999999996</v>
      </c>
      <c r="T14">
        <v>4.3</v>
      </c>
      <c r="U14">
        <v>4.5999999999999996</v>
      </c>
      <c r="V14">
        <v>4.4000000000000004</v>
      </c>
      <c r="W14">
        <v>14.9</v>
      </c>
      <c r="X14">
        <v>11.2</v>
      </c>
      <c r="Y14">
        <v>10.4</v>
      </c>
      <c r="Z14">
        <v>10.6</v>
      </c>
      <c r="AA14">
        <v>10.1</v>
      </c>
      <c r="AB14">
        <v>5.7</v>
      </c>
      <c r="AE14">
        <v>6.2</v>
      </c>
      <c r="AF14">
        <v>4.5</v>
      </c>
      <c r="AG14">
        <v>5.3</v>
      </c>
      <c r="AH14">
        <v>3.6</v>
      </c>
      <c r="AI14">
        <v>7.5</v>
      </c>
      <c r="AJ14">
        <v>5.3</v>
      </c>
      <c r="AK14">
        <v>4.7</v>
      </c>
      <c r="AL14">
        <v>4.9000000000000004</v>
      </c>
      <c r="AM14">
        <v>7.7</v>
      </c>
      <c r="AN14">
        <v>7.2</v>
      </c>
      <c r="AO14">
        <v>4.8</v>
      </c>
      <c r="AP14">
        <v>3.6</v>
      </c>
      <c r="AQ14">
        <v>3.7</v>
      </c>
      <c r="AR14">
        <v>1.5</v>
      </c>
      <c r="AS14">
        <v>2.2999999999999998</v>
      </c>
      <c r="AT14">
        <v>2</v>
      </c>
      <c r="AU14">
        <v>3.1</v>
      </c>
      <c r="AV14">
        <v>2.9</v>
      </c>
      <c r="AW14">
        <v>2.6</v>
      </c>
      <c r="AX14">
        <v>2</v>
      </c>
      <c r="AY14">
        <v>2.2999999999999998</v>
      </c>
      <c r="AZ14">
        <v>2.1</v>
      </c>
    </row>
    <row r="15" spans="1:52" x14ac:dyDescent="0.2">
      <c r="A15" s="1">
        <v>44986</v>
      </c>
      <c r="B15">
        <f t="shared" si="0"/>
        <v>28</v>
      </c>
      <c r="C15">
        <v>2.6</v>
      </c>
      <c r="D15">
        <v>2.2999999999999998</v>
      </c>
      <c r="E15">
        <v>0</v>
      </c>
      <c r="F15">
        <v>0</v>
      </c>
      <c r="G15">
        <v>4</v>
      </c>
      <c r="H15">
        <v>2.8</v>
      </c>
      <c r="I15">
        <v>0</v>
      </c>
      <c r="J15">
        <v>0</v>
      </c>
      <c r="K15">
        <v>0</v>
      </c>
      <c r="L15">
        <v>0</v>
      </c>
      <c r="M15">
        <v>6.2</v>
      </c>
      <c r="N15">
        <v>5.8</v>
      </c>
      <c r="O15">
        <v>6.9</v>
      </c>
      <c r="P15">
        <v>5.6</v>
      </c>
      <c r="Q15">
        <v>0.5</v>
      </c>
      <c r="R15">
        <v>0.5</v>
      </c>
      <c r="S15">
        <v>5.8</v>
      </c>
      <c r="T15">
        <v>5.0999999999999996</v>
      </c>
      <c r="U15">
        <v>5.7</v>
      </c>
      <c r="V15">
        <v>5.3</v>
      </c>
      <c r="Y15">
        <v>10.4</v>
      </c>
      <c r="Z15">
        <v>12</v>
      </c>
      <c r="AA15">
        <v>10.5</v>
      </c>
      <c r="AB15">
        <v>5</v>
      </c>
      <c r="AE15">
        <v>8.1999999999999993</v>
      </c>
      <c r="AF15">
        <v>7</v>
      </c>
      <c r="AG15">
        <v>7.3</v>
      </c>
      <c r="AH15">
        <v>6.8</v>
      </c>
      <c r="AI15">
        <v>8.3000000000000007</v>
      </c>
      <c r="AJ15">
        <v>7.1</v>
      </c>
      <c r="AK15">
        <v>7.7</v>
      </c>
      <c r="AL15">
        <v>6.6</v>
      </c>
      <c r="AM15">
        <v>5.4</v>
      </c>
      <c r="AN15">
        <v>5.9</v>
      </c>
      <c r="AO15">
        <v>3.2</v>
      </c>
      <c r="AP15">
        <v>2.5</v>
      </c>
      <c r="AQ15">
        <v>3.7</v>
      </c>
      <c r="AR15">
        <v>3</v>
      </c>
      <c r="AS15">
        <v>1</v>
      </c>
      <c r="AT15">
        <v>1</v>
      </c>
      <c r="AU15">
        <v>4</v>
      </c>
      <c r="AV15">
        <v>4.4000000000000004</v>
      </c>
      <c r="AW15">
        <v>2</v>
      </c>
      <c r="AX15">
        <v>2</v>
      </c>
      <c r="AY15">
        <v>2.6</v>
      </c>
      <c r="AZ15">
        <v>2.6</v>
      </c>
    </row>
    <row r="16" spans="1:52" x14ac:dyDescent="0.2">
      <c r="A16" s="1">
        <v>44988</v>
      </c>
      <c r="B16">
        <f t="shared" si="0"/>
        <v>30</v>
      </c>
      <c r="C16">
        <v>2.2999999999999998</v>
      </c>
      <c r="D16">
        <v>2</v>
      </c>
      <c r="E16">
        <v>0</v>
      </c>
      <c r="F16">
        <v>0</v>
      </c>
      <c r="G16">
        <v>4.5</v>
      </c>
      <c r="H16">
        <v>4.3</v>
      </c>
      <c r="I16">
        <v>0</v>
      </c>
      <c r="J16">
        <v>0</v>
      </c>
      <c r="K16">
        <v>0</v>
      </c>
      <c r="L16">
        <v>0</v>
      </c>
      <c r="M16">
        <v>5.4</v>
      </c>
      <c r="N16">
        <v>4.7</v>
      </c>
      <c r="O16">
        <v>6.8</v>
      </c>
      <c r="P16">
        <v>7.3</v>
      </c>
      <c r="Q16">
        <v>0.5</v>
      </c>
      <c r="R16">
        <v>0.5</v>
      </c>
      <c r="S16">
        <v>7.8</v>
      </c>
      <c r="T16">
        <v>5</v>
      </c>
      <c r="U16">
        <v>6.5</v>
      </c>
      <c r="V16">
        <v>7.4</v>
      </c>
      <c r="AA16">
        <v>10.5</v>
      </c>
      <c r="AB16">
        <v>6.6</v>
      </c>
      <c r="AE16">
        <v>8.5</v>
      </c>
      <c r="AF16">
        <v>6.8</v>
      </c>
      <c r="AG16">
        <v>6.2</v>
      </c>
      <c r="AH16">
        <v>6.4</v>
      </c>
      <c r="AI16">
        <v>8.6999999999999993</v>
      </c>
      <c r="AJ16">
        <v>8.6999999999999993</v>
      </c>
      <c r="AK16">
        <v>6.8</v>
      </c>
      <c r="AL16">
        <v>7.2</v>
      </c>
      <c r="AM16">
        <v>6.9</v>
      </c>
      <c r="AN16">
        <v>7.4</v>
      </c>
      <c r="AO16">
        <v>6.4</v>
      </c>
      <c r="AP16">
        <v>4.2</v>
      </c>
      <c r="AQ16">
        <v>3.4</v>
      </c>
      <c r="AR16">
        <v>2.9</v>
      </c>
      <c r="AS16">
        <v>2</v>
      </c>
      <c r="AT16">
        <v>2</v>
      </c>
      <c r="AU16">
        <v>4.8</v>
      </c>
      <c r="AV16">
        <v>4.0999999999999996</v>
      </c>
      <c r="AW16">
        <v>1</v>
      </c>
      <c r="AX16">
        <v>1</v>
      </c>
      <c r="AY16">
        <v>2</v>
      </c>
      <c r="AZ16">
        <v>2</v>
      </c>
    </row>
    <row r="17" spans="1:52" x14ac:dyDescent="0.2">
      <c r="A17" s="1">
        <v>44991</v>
      </c>
      <c r="B17">
        <f t="shared" si="0"/>
        <v>33</v>
      </c>
      <c r="C17">
        <v>3</v>
      </c>
      <c r="D17">
        <v>3</v>
      </c>
      <c r="E17">
        <v>0</v>
      </c>
      <c r="F17">
        <v>0</v>
      </c>
      <c r="G17">
        <v>5.7</v>
      </c>
      <c r="H17">
        <v>5.9</v>
      </c>
      <c r="I17">
        <v>0</v>
      </c>
      <c r="J17">
        <v>0</v>
      </c>
      <c r="K17">
        <v>0</v>
      </c>
      <c r="L17">
        <v>0</v>
      </c>
      <c r="M17">
        <v>5.8</v>
      </c>
      <c r="N17">
        <v>5</v>
      </c>
      <c r="O17">
        <v>9.1999999999999993</v>
      </c>
      <c r="P17">
        <v>8</v>
      </c>
      <c r="Q17">
        <v>0.5</v>
      </c>
      <c r="R17">
        <v>0.5</v>
      </c>
      <c r="S17">
        <v>7.9</v>
      </c>
      <c r="T17">
        <v>6.3</v>
      </c>
      <c r="U17">
        <v>8.3000000000000007</v>
      </c>
      <c r="V17">
        <v>6.4</v>
      </c>
      <c r="AA17">
        <v>12</v>
      </c>
      <c r="AB17">
        <v>12</v>
      </c>
      <c r="AE17">
        <v>12</v>
      </c>
      <c r="AF17">
        <v>12</v>
      </c>
      <c r="AG17">
        <v>8.1</v>
      </c>
      <c r="AH17">
        <v>7.6</v>
      </c>
      <c r="AI17">
        <v>10.6</v>
      </c>
      <c r="AJ17">
        <v>8.4</v>
      </c>
      <c r="AK17">
        <v>7.2</v>
      </c>
      <c r="AL17">
        <v>8</v>
      </c>
      <c r="AM17">
        <v>7.1</v>
      </c>
      <c r="AN17">
        <v>8.5</v>
      </c>
      <c r="AO17">
        <v>5.9</v>
      </c>
      <c r="AP17">
        <v>4.4000000000000004</v>
      </c>
      <c r="AQ17">
        <v>3.5</v>
      </c>
      <c r="AR17">
        <v>3.7</v>
      </c>
      <c r="AS17">
        <v>2</v>
      </c>
      <c r="AT17">
        <v>2</v>
      </c>
      <c r="AU17">
        <v>4.3</v>
      </c>
      <c r="AV17">
        <v>4.5</v>
      </c>
      <c r="AW17">
        <v>3.7</v>
      </c>
      <c r="AX17">
        <v>2.6</v>
      </c>
      <c r="AY17">
        <v>2</v>
      </c>
      <c r="AZ17">
        <v>2</v>
      </c>
    </row>
    <row r="18" spans="1:52" x14ac:dyDescent="0.2">
      <c r="A18" s="1">
        <v>44993</v>
      </c>
      <c r="B18">
        <f t="shared" si="0"/>
        <v>35</v>
      </c>
      <c r="C18">
        <v>3.1</v>
      </c>
      <c r="D18">
        <v>3.3</v>
      </c>
      <c r="E18">
        <v>0</v>
      </c>
      <c r="F18">
        <v>0</v>
      </c>
      <c r="G18">
        <v>6</v>
      </c>
      <c r="H18">
        <v>6.1</v>
      </c>
      <c r="I18">
        <v>0</v>
      </c>
      <c r="J18">
        <v>0</v>
      </c>
      <c r="K18">
        <v>0</v>
      </c>
      <c r="L18">
        <v>0</v>
      </c>
      <c r="M18">
        <v>6</v>
      </c>
      <c r="N18">
        <v>5.2</v>
      </c>
      <c r="O18">
        <v>10.1</v>
      </c>
      <c r="P18">
        <v>8.1999999999999993</v>
      </c>
      <c r="Q18">
        <v>0.5</v>
      </c>
      <c r="R18">
        <v>0.5</v>
      </c>
      <c r="S18">
        <v>8</v>
      </c>
      <c r="T18">
        <v>6.5</v>
      </c>
      <c r="U18">
        <v>8.6999999999999993</v>
      </c>
      <c r="V18">
        <v>6.8</v>
      </c>
      <c r="AG18">
        <v>8.3000000000000007</v>
      </c>
      <c r="AH18">
        <v>7.8</v>
      </c>
      <c r="AI18">
        <v>11</v>
      </c>
      <c r="AJ18">
        <v>8.9</v>
      </c>
      <c r="AK18">
        <v>8</v>
      </c>
      <c r="AL18">
        <v>8.1</v>
      </c>
      <c r="AM18">
        <v>8.1999999999999993</v>
      </c>
      <c r="AN18">
        <v>8.6</v>
      </c>
      <c r="AO18">
        <v>6.3</v>
      </c>
      <c r="AP18">
        <v>4.8</v>
      </c>
      <c r="AQ18">
        <v>4.0999999999999996</v>
      </c>
      <c r="AR18">
        <v>4</v>
      </c>
      <c r="AS18">
        <v>2</v>
      </c>
      <c r="AT18">
        <v>2</v>
      </c>
      <c r="AU18">
        <v>4.8</v>
      </c>
      <c r="AV18">
        <v>4.9000000000000004</v>
      </c>
      <c r="AW18">
        <v>4.0999999999999996</v>
      </c>
      <c r="AX18">
        <v>2.8</v>
      </c>
      <c r="AY18">
        <v>2</v>
      </c>
      <c r="AZ18">
        <v>2</v>
      </c>
    </row>
    <row r="19" spans="1:52" x14ac:dyDescent="0.2">
      <c r="A19" s="1">
        <v>44995</v>
      </c>
      <c r="B19">
        <f t="shared" si="0"/>
        <v>37</v>
      </c>
      <c r="C19">
        <v>4.2</v>
      </c>
      <c r="D19">
        <v>3.8</v>
      </c>
      <c r="E19">
        <v>0</v>
      </c>
      <c r="F19">
        <v>0</v>
      </c>
      <c r="G19">
        <v>8.6999999999999993</v>
      </c>
      <c r="H19">
        <v>6.3</v>
      </c>
      <c r="I19">
        <v>0</v>
      </c>
      <c r="J19">
        <v>0</v>
      </c>
      <c r="K19">
        <v>0</v>
      </c>
      <c r="L19">
        <v>0</v>
      </c>
      <c r="M19">
        <v>8.1999999999999993</v>
      </c>
      <c r="N19">
        <v>7.2</v>
      </c>
      <c r="O19">
        <v>12</v>
      </c>
      <c r="P19">
        <v>10.199999999999999</v>
      </c>
      <c r="Q19">
        <v>0.5</v>
      </c>
      <c r="R19">
        <v>0.5</v>
      </c>
      <c r="S19">
        <v>9.6</v>
      </c>
      <c r="T19">
        <v>8.6</v>
      </c>
      <c r="U19">
        <v>9.1</v>
      </c>
      <c r="V19">
        <v>9</v>
      </c>
      <c r="AG19">
        <v>11.3</v>
      </c>
      <c r="AH19">
        <v>8.8000000000000007</v>
      </c>
      <c r="AI19">
        <v>15.4</v>
      </c>
      <c r="AJ19">
        <v>13.2</v>
      </c>
      <c r="AK19">
        <v>9.4</v>
      </c>
      <c r="AL19">
        <v>9.5</v>
      </c>
      <c r="AM19">
        <v>9.3000000000000007</v>
      </c>
      <c r="AN19">
        <v>12.5</v>
      </c>
      <c r="AO19">
        <v>6.1</v>
      </c>
      <c r="AP19">
        <v>5.3</v>
      </c>
      <c r="AQ19">
        <v>5.7</v>
      </c>
      <c r="AR19">
        <v>4.4000000000000004</v>
      </c>
      <c r="AS19">
        <v>3.1</v>
      </c>
      <c r="AT19">
        <v>3</v>
      </c>
      <c r="AU19">
        <v>6.7</v>
      </c>
      <c r="AV19">
        <v>5.6</v>
      </c>
      <c r="AW19">
        <v>4.2</v>
      </c>
      <c r="AX19">
        <v>3.3</v>
      </c>
      <c r="AY19">
        <v>4</v>
      </c>
      <c r="AZ19">
        <v>4</v>
      </c>
    </row>
    <row r="20" spans="1:52" x14ac:dyDescent="0.2">
      <c r="A20" s="1">
        <v>44998</v>
      </c>
      <c r="B20">
        <f t="shared" si="0"/>
        <v>40</v>
      </c>
      <c r="C20">
        <v>4.3</v>
      </c>
      <c r="D20">
        <v>4.7</v>
      </c>
      <c r="E20">
        <v>0</v>
      </c>
      <c r="F20">
        <v>0</v>
      </c>
      <c r="G20">
        <v>9.6</v>
      </c>
      <c r="H20">
        <v>7.4</v>
      </c>
      <c r="I20">
        <v>0</v>
      </c>
      <c r="J20">
        <v>0</v>
      </c>
      <c r="K20">
        <v>0</v>
      </c>
      <c r="L20">
        <v>0</v>
      </c>
      <c r="M20">
        <v>9.9</v>
      </c>
      <c r="N20">
        <v>7.2</v>
      </c>
      <c r="Q20">
        <v>2</v>
      </c>
      <c r="R20">
        <v>2</v>
      </c>
      <c r="S20">
        <v>12</v>
      </c>
      <c r="T20">
        <v>10.5</v>
      </c>
      <c r="U20">
        <v>10.6</v>
      </c>
      <c r="V20">
        <v>9.6</v>
      </c>
      <c r="AG20">
        <v>11.3</v>
      </c>
      <c r="AH20">
        <v>10</v>
      </c>
      <c r="AK20">
        <v>11.5</v>
      </c>
      <c r="AL20">
        <v>10.8</v>
      </c>
      <c r="AO20">
        <v>7.5</v>
      </c>
      <c r="AP20">
        <v>6.1</v>
      </c>
      <c r="AQ20">
        <v>6</v>
      </c>
      <c r="AR20">
        <v>5</v>
      </c>
      <c r="AS20">
        <v>3</v>
      </c>
      <c r="AT20">
        <v>3</v>
      </c>
      <c r="AU20">
        <v>7.9</v>
      </c>
      <c r="AV20">
        <v>6.6</v>
      </c>
      <c r="AW20">
        <v>4.2</v>
      </c>
      <c r="AX20">
        <v>3.4</v>
      </c>
      <c r="AY20">
        <v>4.5</v>
      </c>
      <c r="AZ20">
        <v>4</v>
      </c>
    </row>
    <row r="21" spans="1:52" x14ac:dyDescent="0.2">
      <c r="A21" s="1">
        <v>45000</v>
      </c>
      <c r="B21">
        <f t="shared" si="0"/>
        <v>42</v>
      </c>
      <c r="C21">
        <v>2.7</v>
      </c>
      <c r="D21">
        <v>2.4</v>
      </c>
      <c r="E21">
        <v>0</v>
      </c>
      <c r="F21">
        <v>0</v>
      </c>
      <c r="G21">
        <v>10.4</v>
      </c>
      <c r="H21">
        <v>7.8</v>
      </c>
      <c r="I21">
        <v>0</v>
      </c>
      <c r="J21">
        <v>0</v>
      </c>
      <c r="K21">
        <v>0</v>
      </c>
      <c r="L21">
        <v>0</v>
      </c>
      <c r="M21">
        <v>10.4</v>
      </c>
      <c r="N21">
        <v>8.6999999999999993</v>
      </c>
      <c r="Q21">
        <v>3</v>
      </c>
      <c r="R21">
        <v>3</v>
      </c>
      <c r="U21">
        <v>13.8</v>
      </c>
      <c r="V21">
        <v>11.2</v>
      </c>
      <c r="AG21">
        <v>12.8</v>
      </c>
      <c r="AH21">
        <v>11.9</v>
      </c>
      <c r="AK21">
        <v>13</v>
      </c>
      <c r="AL21">
        <v>12.5</v>
      </c>
      <c r="AO21">
        <v>8</v>
      </c>
      <c r="AP21">
        <v>6.3</v>
      </c>
      <c r="AQ21">
        <v>4.5999999999999996</v>
      </c>
      <c r="AR21">
        <v>4.5</v>
      </c>
      <c r="AS21">
        <v>2</v>
      </c>
      <c r="AT21">
        <v>2</v>
      </c>
      <c r="AU21">
        <v>8.1</v>
      </c>
      <c r="AV21">
        <v>7.5</v>
      </c>
      <c r="AW21">
        <v>6.3</v>
      </c>
      <c r="AX21">
        <v>5.6</v>
      </c>
      <c r="AY21">
        <v>3.5</v>
      </c>
      <c r="AZ21">
        <v>3.4</v>
      </c>
    </row>
    <row r="22" spans="1:52" x14ac:dyDescent="0.2">
      <c r="A22" s="1">
        <v>45002</v>
      </c>
      <c r="B22">
        <f t="shared" si="0"/>
        <v>44</v>
      </c>
      <c r="C22">
        <v>2.7</v>
      </c>
      <c r="D22">
        <v>2.5</v>
      </c>
      <c r="E22">
        <v>0</v>
      </c>
      <c r="F22">
        <v>0</v>
      </c>
      <c r="G22">
        <v>12.5</v>
      </c>
      <c r="H22">
        <v>10.6</v>
      </c>
      <c r="I22">
        <v>0</v>
      </c>
      <c r="J22">
        <v>0</v>
      </c>
      <c r="K22">
        <v>0</v>
      </c>
      <c r="L22">
        <v>0</v>
      </c>
      <c r="M22">
        <v>12.3</v>
      </c>
      <c r="N22">
        <v>10.1</v>
      </c>
      <c r="Q22">
        <v>3</v>
      </c>
      <c r="R22">
        <v>3</v>
      </c>
      <c r="AO22">
        <v>8</v>
      </c>
      <c r="AP22">
        <v>6.7</v>
      </c>
      <c r="AQ22">
        <v>7.3</v>
      </c>
      <c r="AR22">
        <v>6.7</v>
      </c>
      <c r="AS22">
        <v>0.5</v>
      </c>
      <c r="AT22">
        <v>0.5</v>
      </c>
      <c r="AU22">
        <v>8.4</v>
      </c>
      <c r="AV22">
        <v>8.5</v>
      </c>
      <c r="AW22">
        <v>4.0999999999999996</v>
      </c>
      <c r="AX22">
        <v>4.5</v>
      </c>
      <c r="AY22">
        <v>3.3</v>
      </c>
      <c r="AZ22">
        <v>4.2</v>
      </c>
    </row>
    <row r="23" spans="1:52" x14ac:dyDescent="0.2">
      <c r="A23" s="1">
        <v>45005</v>
      </c>
      <c r="B23">
        <f t="shared" si="0"/>
        <v>47</v>
      </c>
      <c r="C23">
        <v>2</v>
      </c>
      <c r="D23">
        <v>2</v>
      </c>
      <c r="E23">
        <v>0</v>
      </c>
      <c r="F23">
        <v>0</v>
      </c>
      <c r="I23">
        <v>0</v>
      </c>
      <c r="J23">
        <v>0</v>
      </c>
      <c r="K23">
        <v>0</v>
      </c>
      <c r="L23">
        <v>0</v>
      </c>
      <c r="Q23">
        <v>4.5999999999999996</v>
      </c>
      <c r="R23">
        <v>3</v>
      </c>
      <c r="AO23">
        <v>10.199999999999999</v>
      </c>
      <c r="AP23">
        <v>9.5</v>
      </c>
      <c r="AQ23">
        <v>9.1</v>
      </c>
      <c r="AR23">
        <v>8.6</v>
      </c>
      <c r="AS23">
        <v>0.5</v>
      </c>
      <c r="AT23">
        <v>0.5</v>
      </c>
      <c r="AU23">
        <v>10.5</v>
      </c>
      <c r="AV23">
        <v>10.6</v>
      </c>
      <c r="AW23">
        <v>4.4000000000000004</v>
      </c>
      <c r="AX23">
        <v>4.2</v>
      </c>
      <c r="AY23">
        <v>3.6</v>
      </c>
      <c r="AZ23">
        <v>4.4000000000000004</v>
      </c>
    </row>
    <row r="24" spans="1:52" x14ac:dyDescent="0.2">
      <c r="A24" s="1">
        <v>45007</v>
      </c>
      <c r="B24">
        <f t="shared" si="0"/>
        <v>49</v>
      </c>
      <c r="C24">
        <v>2</v>
      </c>
      <c r="D24">
        <v>2</v>
      </c>
      <c r="E24">
        <v>0</v>
      </c>
      <c r="F24">
        <v>0</v>
      </c>
      <c r="I24">
        <v>0</v>
      </c>
      <c r="J24">
        <v>0</v>
      </c>
      <c r="K24">
        <v>0</v>
      </c>
      <c r="L24">
        <v>0</v>
      </c>
      <c r="Q24">
        <v>5.4</v>
      </c>
      <c r="R24">
        <v>4.0999999999999996</v>
      </c>
      <c r="AO24">
        <v>12.1</v>
      </c>
      <c r="AP24">
        <v>11.3</v>
      </c>
      <c r="AQ24">
        <v>12.1</v>
      </c>
      <c r="AR24">
        <v>10.199999999999999</v>
      </c>
      <c r="AS24">
        <v>0.5</v>
      </c>
      <c r="AT24">
        <v>0.5</v>
      </c>
      <c r="AU24">
        <v>10.7</v>
      </c>
      <c r="AV24">
        <v>12.1</v>
      </c>
      <c r="AW24">
        <v>5.4</v>
      </c>
      <c r="AX24">
        <v>4.7</v>
      </c>
      <c r="AY24">
        <v>4</v>
      </c>
      <c r="AZ24">
        <v>5.5</v>
      </c>
    </row>
    <row r="25" spans="1:52" x14ac:dyDescent="0.2">
      <c r="A25" s="1">
        <v>45009</v>
      </c>
      <c r="B25">
        <f t="shared" si="0"/>
        <v>51</v>
      </c>
      <c r="C25">
        <v>0.5</v>
      </c>
      <c r="D25">
        <v>0.5</v>
      </c>
      <c r="E25">
        <v>0</v>
      </c>
      <c r="F25">
        <v>0</v>
      </c>
      <c r="I25">
        <v>0</v>
      </c>
      <c r="J25">
        <v>0</v>
      </c>
      <c r="K25">
        <v>0</v>
      </c>
      <c r="L25">
        <v>0</v>
      </c>
      <c r="Q25">
        <v>6.5</v>
      </c>
      <c r="R25">
        <v>4.4000000000000004</v>
      </c>
      <c r="AS25">
        <v>0.5</v>
      </c>
      <c r="AT25">
        <v>0.5</v>
      </c>
      <c r="AW25">
        <v>5.5</v>
      </c>
      <c r="AX25">
        <v>4.8</v>
      </c>
      <c r="AY25">
        <v>4.4000000000000004</v>
      </c>
      <c r="AZ25">
        <v>6.6</v>
      </c>
    </row>
    <row r="26" spans="1:52" x14ac:dyDescent="0.2">
      <c r="A26" s="1">
        <v>45012</v>
      </c>
      <c r="B26">
        <f t="shared" si="0"/>
        <v>54</v>
      </c>
      <c r="C26">
        <v>0</v>
      </c>
      <c r="D26">
        <v>0</v>
      </c>
      <c r="E26">
        <v>0</v>
      </c>
      <c r="F26">
        <v>0</v>
      </c>
      <c r="I26">
        <v>0</v>
      </c>
      <c r="J26">
        <v>0</v>
      </c>
      <c r="K26">
        <v>0.5</v>
      </c>
      <c r="L26">
        <v>0.5</v>
      </c>
      <c r="Q26">
        <v>5.6</v>
      </c>
      <c r="R26">
        <v>4.3</v>
      </c>
      <c r="AS26">
        <v>0</v>
      </c>
      <c r="AT26">
        <v>0</v>
      </c>
      <c r="AW26">
        <v>6.2</v>
      </c>
      <c r="AX26">
        <v>5.2</v>
      </c>
      <c r="AY26">
        <v>7</v>
      </c>
      <c r="AZ26">
        <v>4.8</v>
      </c>
    </row>
    <row r="27" spans="1:52" x14ac:dyDescent="0.2">
      <c r="A27" s="1">
        <v>45014</v>
      </c>
      <c r="B27">
        <f t="shared" si="0"/>
        <v>56</v>
      </c>
      <c r="C27">
        <v>0</v>
      </c>
      <c r="D27">
        <v>0</v>
      </c>
      <c r="E27">
        <v>0</v>
      </c>
      <c r="F27">
        <v>0</v>
      </c>
      <c r="I27">
        <v>0.5</v>
      </c>
      <c r="J27">
        <v>0.5</v>
      </c>
      <c r="K27">
        <v>3.5</v>
      </c>
      <c r="L27">
        <v>3.5</v>
      </c>
      <c r="Q27">
        <v>6.9</v>
      </c>
      <c r="R27">
        <v>5</v>
      </c>
      <c r="AS27">
        <v>0</v>
      </c>
      <c r="AT27">
        <v>0</v>
      </c>
      <c r="AW27">
        <v>6.8</v>
      </c>
      <c r="AX27">
        <v>6.2</v>
      </c>
      <c r="AY27">
        <v>7.3</v>
      </c>
      <c r="AZ27">
        <v>5.0999999999999996</v>
      </c>
    </row>
    <row r="28" spans="1:52" x14ac:dyDescent="0.2">
      <c r="A28" s="1">
        <v>45016</v>
      </c>
      <c r="B28">
        <f t="shared" si="0"/>
        <v>58</v>
      </c>
      <c r="C28">
        <v>0</v>
      </c>
      <c r="D28">
        <v>0</v>
      </c>
      <c r="E28">
        <v>0</v>
      </c>
      <c r="F28">
        <v>0</v>
      </c>
      <c r="I28">
        <v>0</v>
      </c>
      <c r="J28">
        <v>0</v>
      </c>
      <c r="K28">
        <v>2.6</v>
      </c>
      <c r="L28">
        <v>3</v>
      </c>
      <c r="Q28" t="s">
        <v>7</v>
      </c>
      <c r="AS28">
        <v>2</v>
      </c>
      <c r="AT28">
        <v>2</v>
      </c>
      <c r="AW28">
        <v>5.9</v>
      </c>
      <c r="AX28">
        <v>6</v>
      </c>
      <c r="AY28">
        <v>7.7</v>
      </c>
      <c r="AZ28">
        <v>7.8</v>
      </c>
    </row>
    <row r="29" spans="1:52" x14ac:dyDescent="0.2">
      <c r="A29" s="1">
        <v>45019</v>
      </c>
      <c r="B29">
        <f t="shared" si="0"/>
        <v>60</v>
      </c>
      <c r="C29">
        <v>0</v>
      </c>
      <c r="D29">
        <v>0</v>
      </c>
      <c r="E29">
        <v>0</v>
      </c>
      <c r="F29">
        <v>0</v>
      </c>
      <c r="I29">
        <v>0</v>
      </c>
      <c r="J29">
        <v>0</v>
      </c>
      <c r="K29">
        <v>3.7</v>
      </c>
      <c r="L29">
        <v>3.8</v>
      </c>
      <c r="AS29">
        <v>2</v>
      </c>
      <c r="AT29">
        <v>2</v>
      </c>
      <c r="AW29">
        <v>8</v>
      </c>
      <c r="AX29">
        <v>8.1</v>
      </c>
      <c r="AY29">
        <v>9.6</v>
      </c>
      <c r="AZ29">
        <v>7.6</v>
      </c>
    </row>
    <row r="30" spans="1:52" x14ac:dyDescent="0.2">
      <c r="A30" s="1">
        <v>45021</v>
      </c>
      <c r="B30">
        <f t="shared" si="0"/>
        <v>62</v>
      </c>
      <c r="C30">
        <v>0</v>
      </c>
      <c r="D30">
        <v>0</v>
      </c>
      <c r="E30">
        <v>0</v>
      </c>
      <c r="F30">
        <v>0</v>
      </c>
      <c r="I30">
        <v>0</v>
      </c>
      <c r="J30">
        <v>0</v>
      </c>
      <c r="K30">
        <v>4.4000000000000004</v>
      </c>
      <c r="L30">
        <v>3.5</v>
      </c>
      <c r="AS30">
        <v>2</v>
      </c>
      <c r="AT30">
        <v>3</v>
      </c>
      <c r="AW30">
        <v>8.6999999999999993</v>
      </c>
      <c r="AX30">
        <v>8.3000000000000007</v>
      </c>
      <c r="AY30">
        <v>9.8000000000000007</v>
      </c>
      <c r="AZ30">
        <v>7.5</v>
      </c>
    </row>
    <row r="31" spans="1:52" x14ac:dyDescent="0.2">
      <c r="A31" s="1">
        <v>45023</v>
      </c>
      <c r="B31">
        <f t="shared" si="0"/>
        <v>64</v>
      </c>
      <c r="C31">
        <v>0</v>
      </c>
      <c r="D31">
        <v>0</v>
      </c>
      <c r="E31">
        <v>0</v>
      </c>
      <c r="F31">
        <v>0</v>
      </c>
      <c r="I31">
        <v>0</v>
      </c>
      <c r="J31">
        <v>0</v>
      </c>
      <c r="K31">
        <v>5.0999999999999996</v>
      </c>
      <c r="L31">
        <v>4.0999999999999996</v>
      </c>
      <c r="AS31">
        <v>2</v>
      </c>
      <c r="AT31">
        <v>2</v>
      </c>
      <c r="AW31">
        <v>8.9</v>
      </c>
      <c r="AX31">
        <v>8.6999999999999993</v>
      </c>
      <c r="AY31">
        <v>9.6999999999999993</v>
      </c>
      <c r="AZ31">
        <v>8</v>
      </c>
    </row>
    <row r="32" spans="1:52" x14ac:dyDescent="0.2">
      <c r="A32" s="1">
        <v>45026</v>
      </c>
      <c r="B32">
        <f t="shared" si="0"/>
        <v>67</v>
      </c>
      <c r="C32">
        <v>0</v>
      </c>
      <c r="D32">
        <v>0</v>
      </c>
      <c r="E32">
        <v>0</v>
      </c>
      <c r="F32">
        <v>0</v>
      </c>
      <c r="I32">
        <v>0</v>
      </c>
      <c r="J32">
        <v>0</v>
      </c>
      <c r="K32">
        <v>5.0999999999999996</v>
      </c>
      <c r="L32">
        <v>4</v>
      </c>
      <c r="AS32">
        <v>2</v>
      </c>
      <c r="AT32">
        <v>2</v>
      </c>
      <c r="AW32">
        <v>11.6</v>
      </c>
      <c r="AX32">
        <v>10.1</v>
      </c>
      <c r="AY32">
        <v>10.6</v>
      </c>
      <c r="AZ32">
        <v>9.6999999999999993</v>
      </c>
    </row>
    <row r="33" spans="1:52" x14ac:dyDescent="0.2">
      <c r="A33" s="1">
        <v>45028</v>
      </c>
      <c r="B33">
        <f t="shared" si="0"/>
        <v>69</v>
      </c>
      <c r="C33">
        <v>0</v>
      </c>
      <c r="D33">
        <v>0</v>
      </c>
      <c r="E33">
        <v>0</v>
      </c>
      <c r="F33">
        <v>0</v>
      </c>
      <c r="I33">
        <v>0</v>
      </c>
      <c r="J33">
        <v>0</v>
      </c>
      <c r="K33">
        <v>6.4</v>
      </c>
      <c r="L33">
        <v>4.4000000000000004</v>
      </c>
      <c r="AS33">
        <v>2</v>
      </c>
      <c r="AT33">
        <v>2</v>
      </c>
      <c r="AW33">
        <v>12</v>
      </c>
      <c r="AX33">
        <v>12</v>
      </c>
      <c r="AY33">
        <v>12</v>
      </c>
      <c r="AZ33">
        <v>12</v>
      </c>
    </row>
    <row r="34" spans="1:52" x14ac:dyDescent="0.2">
      <c r="A34" s="1">
        <v>45030</v>
      </c>
      <c r="B34">
        <f t="shared" si="0"/>
        <v>71</v>
      </c>
      <c r="C34">
        <v>0</v>
      </c>
      <c r="D34">
        <v>0</v>
      </c>
      <c r="E34">
        <v>0</v>
      </c>
      <c r="F34">
        <v>0</v>
      </c>
      <c r="I34">
        <v>0</v>
      </c>
      <c r="J34">
        <v>0</v>
      </c>
      <c r="K34">
        <v>4.97</v>
      </c>
      <c r="L34">
        <v>4.17</v>
      </c>
      <c r="AS34">
        <v>1.2</v>
      </c>
      <c r="AT34">
        <v>0.5</v>
      </c>
    </row>
    <row r="35" spans="1:52" x14ac:dyDescent="0.2">
      <c r="A35" s="1">
        <v>45033</v>
      </c>
      <c r="B35">
        <f t="shared" ref="B35:B44" si="1">DAYS360($A$3,A35)</f>
        <v>74</v>
      </c>
      <c r="C35">
        <v>0</v>
      </c>
      <c r="D35">
        <v>0</v>
      </c>
      <c r="E35">
        <v>0</v>
      </c>
      <c r="F35">
        <v>0</v>
      </c>
      <c r="I35">
        <v>0</v>
      </c>
      <c r="J35">
        <v>0</v>
      </c>
      <c r="K35">
        <v>6.8</v>
      </c>
      <c r="L35">
        <v>5.2</v>
      </c>
      <c r="AS35">
        <v>1</v>
      </c>
      <c r="AT35">
        <v>1</v>
      </c>
    </row>
    <row r="36" spans="1:52" x14ac:dyDescent="0.2">
      <c r="A36" s="1">
        <v>45035</v>
      </c>
      <c r="B36">
        <f t="shared" si="1"/>
        <v>76</v>
      </c>
      <c r="C36">
        <v>0</v>
      </c>
      <c r="D36">
        <v>0</v>
      </c>
      <c r="E36">
        <v>0</v>
      </c>
      <c r="F36">
        <v>0</v>
      </c>
      <c r="I36">
        <v>0</v>
      </c>
      <c r="J36">
        <v>0</v>
      </c>
      <c r="K36">
        <v>7.1</v>
      </c>
      <c r="L36">
        <v>4.5</v>
      </c>
      <c r="AS36">
        <v>1</v>
      </c>
      <c r="AT36">
        <v>1</v>
      </c>
    </row>
    <row r="37" spans="1:52" x14ac:dyDescent="0.2">
      <c r="A37" s="1">
        <v>45037</v>
      </c>
      <c r="B37">
        <f t="shared" si="1"/>
        <v>78</v>
      </c>
      <c r="C37">
        <v>0</v>
      </c>
      <c r="D37">
        <v>0</v>
      </c>
      <c r="E37">
        <v>0</v>
      </c>
      <c r="F37">
        <v>0</v>
      </c>
      <c r="I37">
        <v>0</v>
      </c>
      <c r="J37">
        <v>0</v>
      </c>
      <c r="K37">
        <v>8.3000000000000007</v>
      </c>
      <c r="L37">
        <v>5.9</v>
      </c>
    </row>
    <row r="38" spans="1:52" x14ac:dyDescent="0.2">
      <c r="A38" s="1">
        <v>45040</v>
      </c>
      <c r="B38">
        <f t="shared" si="1"/>
        <v>81</v>
      </c>
      <c r="C38">
        <v>0</v>
      </c>
      <c r="D38">
        <v>0</v>
      </c>
      <c r="E38">
        <v>0</v>
      </c>
      <c r="F38">
        <v>0</v>
      </c>
      <c r="I38">
        <v>2</v>
      </c>
      <c r="J38">
        <v>2</v>
      </c>
      <c r="K38">
        <v>7.8</v>
      </c>
      <c r="L38">
        <v>5.2</v>
      </c>
      <c r="AS38">
        <v>0</v>
      </c>
      <c r="AT38">
        <v>0</v>
      </c>
    </row>
    <row r="39" spans="1:52" x14ac:dyDescent="0.2">
      <c r="A39" s="1">
        <v>45042</v>
      </c>
      <c r="B39">
        <f t="shared" si="1"/>
        <v>83</v>
      </c>
      <c r="C39">
        <v>0</v>
      </c>
      <c r="D39">
        <v>0</v>
      </c>
      <c r="E39">
        <v>0</v>
      </c>
      <c r="F39">
        <v>0</v>
      </c>
      <c r="I39">
        <v>2</v>
      </c>
      <c r="J39">
        <v>2</v>
      </c>
      <c r="K39">
        <v>8.1999999999999993</v>
      </c>
      <c r="L39">
        <v>5.4</v>
      </c>
      <c r="AS39">
        <v>0</v>
      </c>
      <c r="AT39">
        <v>0</v>
      </c>
    </row>
    <row r="40" spans="1:52" x14ac:dyDescent="0.2">
      <c r="A40" s="1">
        <v>45044</v>
      </c>
      <c r="B40">
        <f t="shared" si="1"/>
        <v>85</v>
      </c>
      <c r="C40">
        <v>0</v>
      </c>
      <c r="D40">
        <v>0</v>
      </c>
      <c r="E40">
        <v>0</v>
      </c>
      <c r="F40">
        <v>0</v>
      </c>
      <c r="I40">
        <v>2.7</v>
      </c>
      <c r="J40">
        <v>2.7</v>
      </c>
      <c r="K40">
        <v>8.6999999999999993</v>
      </c>
      <c r="L40">
        <v>5.7</v>
      </c>
      <c r="AS40">
        <v>0</v>
      </c>
      <c r="AT40">
        <v>0</v>
      </c>
    </row>
    <row r="41" spans="1:52" x14ac:dyDescent="0.2">
      <c r="A41" s="1">
        <v>45047</v>
      </c>
      <c r="B41">
        <f t="shared" si="1"/>
        <v>88</v>
      </c>
      <c r="C41">
        <v>0</v>
      </c>
      <c r="D41">
        <v>0</v>
      </c>
      <c r="E41">
        <v>0</v>
      </c>
      <c r="F41">
        <v>0</v>
      </c>
      <c r="I41">
        <v>2.6</v>
      </c>
      <c r="J41">
        <v>2.5</v>
      </c>
      <c r="K41">
        <v>9</v>
      </c>
      <c r="L41">
        <v>5.3</v>
      </c>
      <c r="AS41">
        <v>0</v>
      </c>
      <c r="AT41">
        <v>0</v>
      </c>
    </row>
    <row r="42" spans="1:52" x14ac:dyDescent="0.2">
      <c r="A42" s="1">
        <v>45049</v>
      </c>
      <c r="B42">
        <f t="shared" si="1"/>
        <v>90</v>
      </c>
      <c r="C42">
        <v>0</v>
      </c>
      <c r="D42">
        <v>0</v>
      </c>
      <c r="E42">
        <v>0</v>
      </c>
      <c r="F42">
        <v>0</v>
      </c>
      <c r="I42">
        <v>2.6</v>
      </c>
      <c r="J42">
        <v>2.8</v>
      </c>
      <c r="K42">
        <v>10.1</v>
      </c>
      <c r="L42">
        <v>5.6</v>
      </c>
      <c r="AS42">
        <v>0</v>
      </c>
      <c r="AT42">
        <v>0</v>
      </c>
    </row>
    <row r="43" spans="1:52" x14ac:dyDescent="0.2">
      <c r="A43" s="1">
        <v>45051</v>
      </c>
      <c r="B43">
        <f t="shared" si="1"/>
        <v>92</v>
      </c>
      <c r="C43">
        <v>0</v>
      </c>
      <c r="D43">
        <v>0</v>
      </c>
      <c r="E43">
        <v>0</v>
      </c>
      <c r="F43">
        <v>0</v>
      </c>
      <c r="I43">
        <v>3.7</v>
      </c>
      <c r="J43">
        <v>3.2</v>
      </c>
      <c r="K43">
        <v>10.4</v>
      </c>
      <c r="L43">
        <v>5.5</v>
      </c>
      <c r="AS43">
        <v>0</v>
      </c>
      <c r="AT43">
        <v>0</v>
      </c>
    </row>
    <row r="44" spans="1:52" x14ac:dyDescent="0.2">
      <c r="A44" s="1">
        <v>45054</v>
      </c>
      <c r="B44">
        <f t="shared" si="1"/>
        <v>95</v>
      </c>
      <c r="C44">
        <v>0</v>
      </c>
      <c r="D44">
        <v>0</v>
      </c>
      <c r="E44">
        <v>0</v>
      </c>
      <c r="F44">
        <v>0</v>
      </c>
      <c r="I44">
        <v>5.7</v>
      </c>
      <c r="J44">
        <v>5.8</v>
      </c>
      <c r="K44">
        <v>11</v>
      </c>
      <c r="L44">
        <v>5.9</v>
      </c>
      <c r="AS44">
        <v>0</v>
      </c>
      <c r="AT44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4"/>
  <sheetViews>
    <sheetView workbookViewId="0">
      <selection activeCell="R22" sqref="R22"/>
    </sheetView>
  </sheetViews>
  <sheetFormatPr baseColWidth="10" defaultRowHeight="15" x14ac:dyDescent="0.2"/>
  <sheetData>
    <row r="1" spans="1:27" x14ac:dyDescent="0.2">
      <c r="A1">
        <f>Tabelle1!A1</f>
        <v>0</v>
      </c>
    </row>
    <row r="2" spans="1:27" x14ac:dyDescent="0.2">
      <c r="A2">
        <f>Tabelle1!A1</f>
        <v>0</v>
      </c>
      <c r="B2">
        <f>Tabelle1!B1</f>
        <v>0</v>
      </c>
      <c r="C2" t="str">
        <f>Tabelle1!C1</f>
        <v>A</v>
      </c>
      <c r="D2" t="str">
        <f>Tabelle1!E1</f>
        <v>A</v>
      </c>
      <c r="E2" t="str">
        <f>Tabelle1!I1</f>
        <v>A</v>
      </c>
      <c r="F2" t="str">
        <f>Tabelle1!K1</f>
        <v>A</v>
      </c>
      <c r="G2" t="str">
        <f>Tabelle1!Q1</f>
        <v>A</v>
      </c>
      <c r="H2" t="str">
        <f>Tabelle1!G1</f>
        <v>B</v>
      </c>
      <c r="I2" t="str">
        <f>Tabelle1!M1</f>
        <v>B</v>
      </c>
      <c r="J2" t="str">
        <f>Tabelle1!O1</f>
        <v>B</v>
      </c>
      <c r="K2" t="str">
        <f>Tabelle1!S1</f>
        <v>B</v>
      </c>
      <c r="L2" t="str">
        <f>Tabelle1!U1</f>
        <v>B</v>
      </c>
      <c r="M2" t="str">
        <f>Tabelle1!W1</f>
        <v>C</v>
      </c>
      <c r="N2" t="str">
        <f>Tabelle1!Y1</f>
        <v>C</v>
      </c>
      <c r="O2" t="str">
        <f>Tabelle1!AA1</f>
        <v>C</v>
      </c>
      <c r="P2" t="str">
        <f>Tabelle1!AC1</f>
        <v>C</v>
      </c>
      <c r="Q2" t="str">
        <f>Tabelle1!AE1</f>
        <v>C</v>
      </c>
      <c r="R2" t="str">
        <f>Tabelle1!AG1</f>
        <v>D</v>
      </c>
      <c r="S2" t="str">
        <f>Tabelle1!AI1</f>
        <v>D</v>
      </c>
      <c r="T2" t="str">
        <f>Tabelle1!AK1</f>
        <v>D</v>
      </c>
      <c r="U2" t="str">
        <f>Tabelle1!AM1</f>
        <v>D</v>
      </c>
      <c r="V2" t="str">
        <f>Tabelle1!AO1</f>
        <v>D</v>
      </c>
      <c r="W2" t="str">
        <f>Tabelle1!AQ1</f>
        <v>E</v>
      </c>
      <c r="X2" t="str">
        <f>Tabelle1!AS1</f>
        <v>E</v>
      </c>
      <c r="Y2" t="str">
        <f>Tabelle1!AU1</f>
        <v>E</v>
      </c>
      <c r="Z2" t="str">
        <f>Tabelle1!AW1</f>
        <v>E</v>
      </c>
      <c r="AA2" t="str">
        <f>Tabelle1!AY1</f>
        <v>E</v>
      </c>
    </row>
    <row r="3" spans="1:27" x14ac:dyDescent="0.2">
      <c r="A3" t="str">
        <f>Tabelle1!A2</f>
        <v>Date</v>
      </c>
      <c r="B3" t="str">
        <f>Tabelle1!B2</f>
        <v>Day</v>
      </c>
      <c r="C3">
        <f>Tabelle1!C2</f>
        <v>1</v>
      </c>
      <c r="D3">
        <f>Tabelle1!E2</f>
        <v>2</v>
      </c>
      <c r="E3">
        <f>Tabelle1!I2</f>
        <v>4</v>
      </c>
      <c r="F3">
        <f>Tabelle1!K2</f>
        <v>5</v>
      </c>
      <c r="G3">
        <f>Tabelle1!Q2</f>
        <v>8</v>
      </c>
      <c r="H3">
        <f>Tabelle1!G2</f>
        <v>3</v>
      </c>
      <c r="I3">
        <f>Tabelle1!M2</f>
        <v>6</v>
      </c>
      <c r="J3">
        <f>Tabelle1!O2</f>
        <v>7</v>
      </c>
      <c r="K3">
        <f>Tabelle1!S2</f>
        <v>9</v>
      </c>
      <c r="L3">
        <f>Tabelle1!U2</f>
        <v>10</v>
      </c>
      <c r="M3">
        <f>Tabelle1!W2</f>
        <v>11</v>
      </c>
      <c r="N3">
        <f>Tabelle1!Y2</f>
        <v>12</v>
      </c>
      <c r="O3">
        <f>Tabelle1!AA2</f>
        <v>13</v>
      </c>
      <c r="P3">
        <f>Tabelle1!AC2</f>
        <v>14</v>
      </c>
      <c r="Q3">
        <f>Tabelle1!AE2</f>
        <v>15</v>
      </c>
      <c r="R3">
        <f>Tabelle1!AG2</f>
        <v>16</v>
      </c>
      <c r="S3">
        <f>Tabelle1!AI2</f>
        <v>17</v>
      </c>
      <c r="T3">
        <f>Tabelle1!AK2</f>
        <v>18</v>
      </c>
      <c r="U3">
        <f>Tabelle1!AM2</f>
        <v>19</v>
      </c>
      <c r="V3">
        <f>Tabelle1!AO2</f>
        <v>20</v>
      </c>
      <c r="W3">
        <f>Tabelle1!AQ2</f>
        <v>21</v>
      </c>
      <c r="X3">
        <f>Tabelle1!AS2</f>
        <v>22</v>
      </c>
      <c r="Y3">
        <f>Tabelle1!AU2</f>
        <v>23</v>
      </c>
      <c r="Z3">
        <f>Tabelle1!AW2</f>
        <v>24</v>
      </c>
      <c r="AA3">
        <f>Tabelle1!AY2</f>
        <v>25</v>
      </c>
    </row>
    <row r="4" spans="1:27" x14ac:dyDescent="0.2">
      <c r="A4" s="1">
        <f>Tabelle1!A3</f>
        <v>44960</v>
      </c>
      <c r="B4">
        <f>Tabelle1!B3</f>
        <v>0</v>
      </c>
      <c r="C4">
        <f>Tabelle1!C3*Tabelle1!D3</f>
        <v>0</v>
      </c>
      <c r="D4">
        <f>Tabelle1!E3*Tabelle1!F3</f>
        <v>0</v>
      </c>
      <c r="E4">
        <f>Tabelle1!I3*Tabelle1!J3</f>
        <v>0</v>
      </c>
      <c r="F4">
        <f>Tabelle1!K3*Tabelle1!L3</f>
        <v>0</v>
      </c>
      <c r="G4">
        <f>Tabelle1!Q3*Tabelle1!R3</f>
        <v>0</v>
      </c>
      <c r="H4">
        <f>Tabelle1!G3*Tabelle1!H3</f>
        <v>0</v>
      </c>
      <c r="I4">
        <f>Tabelle1!M3*Tabelle1!N3</f>
        <v>0</v>
      </c>
      <c r="J4">
        <f>Tabelle1!O3*Tabelle1!P3</f>
        <v>0</v>
      </c>
      <c r="K4">
        <f>Tabelle1!S3*Tabelle1!T3</f>
        <v>0</v>
      </c>
      <c r="L4">
        <f>Tabelle1!U3*Tabelle1!V3</f>
        <v>0</v>
      </c>
      <c r="M4">
        <f>Tabelle1!W3*Tabelle1!X3</f>
        <v>0</v>
      </c>
      <c r="N4">
        <f>Tabelle1!Y3*Tabelle1!Z3</f>
        <v>0</v>
      </c>
      <c r="O4">
        <f>Tabelle1!AA3*Tabelle1!AB3</f>
        <v>0</v>
      </c>
      <c r="P4">
        <f>Tabelle1!AC3*Tabelle1!AD3</f>
        <v>0</v>
      </c>
      <c r="Q4">
        <f>Tabelle1!AE3*Tabelle1!AF3</f>
        <v>0</v>
      </c>
      <c r="R4">
        <f>Tabelle1!AG3*Tabelle1!AH3</f>
        <v>0</v>
      </c>
      <c r="S4">
        <f>Tabelle1!AI3*Tabelle1!AJ3</f>
        <v>0</v>
      </c>
      <c r="T4">
        <f>Tabelle1!AK3*Tabelle1!AL3</f>
        <v>0</v>
      </c>
      <c r="U4">
        <f>Tabelle1!AM3*Tabelle1!AN3</f>
        <v>0</v>
      </c>
      <c r="V4">
        <f>Tabelle1!AO3*Tabelle1!AP3</f>
        <v>0</v>
      </c>
      <c r="W4">
        <f>Tabelle1!AQ3*Tabelle1!AR3</f>
        <v>0</v>
      </c>
      <c r="X4">
        <f>Tabelle1!AS3*Tabelle1!AT3</f>
        <v>0</v>
      </c>
      <c r="Y4">
        <f>Tabelle1!AU3*Tabelle1!AV3</f>
        <v>0</v>
      </c>
      <c r="Z4">
        <f>Tabelle1!AW3*Tabelle1!AX3</f>
        <v>0</v>
      </c>
      <c r="AA4">
        <f>Tabelle1!AY3*Tabelle1!AZ3</f>
        <v>0</v>
      </c>
    </row>
    <row r="5" spans="1:27" x14ac:dyDescent="0.2">
      <c r="A5" s="1">
        <f>Tabelle1!A4</f>
        <v>44963</v>
      </c>
      <c r="B5">
        <f>Tabelle1!B4</f>
        <v>3</v>
      </c>
      <c r="C5">
        <f>Tabelle1!C4*Tabelle1!D4</f>
        <v>4</v>
      </c>
      <c r="D5">
        <f>Tabelle1!E4*Tabelle1!F4</f>
        <v>4</v>
      </c>
      <c r="E5">
        <f>Tabelle1!I4*Tabelle1!J4</f>
        <v>9</v>
      </c>
      <c r="F5">
        <f>Tabelle1!K4*Tabelle1!L4</f>
        <v>1</v>
      </c>
      <c r="G5">
        <f>Tabelle1!Q4*Tabelle1!R4</f>
        <v>9</v>
      </c>
      <c r="H5">
        <f>Tabelle1!G4*Tabelle1!H4</f>
        <v>4</v>
      </c>
      <c r="I5">
        <f>Tabelle1!M4*Tabelle1!N4</f>
        <v>9</v>
      </c>
      <c r="J5">
        <f>Tabelle1!O4*Tabelle1!P4</f>
        <v>4</v>
      </c>
      <c r="K5">
        <f>Tabelle1!S4*Tabelle1!T4</f>
        <v>9</v>
      </c>
      <c r="L5">
        <f>Tabelle1!U4*Tabelle1!V4</f>
        <v>1</v>
      </c>
      <c r="M5">
        <f>Tabelle1!W4*Tabelle1!X4</f>
        <v>9</v>
      </c>
      <c r="N5">
        <f>Tabelle1!Y4*Tabelle1!Z4</f>
        <v>9</v>
      </c>
      <c r="O5">
        <f>Tabelle1!AA4*Tabelle1!AB4</f>
        <v>0.25</v>
      </c>
      <c r="P5">
        <f>Tabelle1!AC4*Tabelle1!AD4</f>
        <v>4</v>
      </c>
      <c r="Q5">
        <f>Tabelle1!AE4*Tabelle1!AF4</f>
        <v>1</v>
      </c>
      <c r="R5">
        <f>Tabelle1!AG4*Tabelle1!AH4</f>
        <v>9</v>
      </c>
      <c r="S5">
        <f>Tabelle1!AI4*Tabelle1!AJ4</f>
        <v>0.25</v>
      </c>
      <c r="T5">
        <f>Tabelle1!AK4*Tabelle1!AL4</f>
        <v>4</v>
      </c>
      <c r="U5">
        <f>Tabelle1!AM4*Tabelle1!AN4</f>
        <v>4</v>
      </c>
      <c r="V5">
        <f>Tabelle1!AO4*Tabelle1!AP4</f>
        <v>1</v>
      </c>
      <c r="W5">
        <f>Tabelle1!AQ4*Tabelle1!AR4</f>
        <v>1</v>
      </c>
      <c r="X5">
        <f>Tabelle1!AS4*Tabelle1!AT4</f>
        <v>0.25</v>
      </c>
      <c r="Y5">
        <f>Tabelle1!AU4*Tabelle1!AV4</f>
        <v>1</v>
      </c>
      <c r="Z5">
        <f>Tabelle1!AW4*Tabelle1!AX4</f>
        <v>1</v>
      </c>
      <c r="AA5">
        <f>Tabelle1!AY4*Tabelle1!AZ4</f>
        <v>1</v>
      </c>
    </row>
    <row r="6" spans="1:27" x14ac:dyDescent="0.2">
      <c r="A6" s="1">
        <f>Tabelle1!A5</f>
        <v>44964</v>
      </c>
      <c r="B6">
        <f>Tabelle1!B5</f>
        <v>4</v>
      </c>
      <c r="C6">
        <f>Tabelle1!C5*Tabelle1!D5</f>
        <v>6.370000000000001</v>
      </c>
      <c r="D6">
        <f>Tabelle1!E5*Tabelle1!F5</f>
        <v>5.76</v>
      </c>
      <c r="E6">
        <f>Tabelle1!I5*Tabelle1!J5</f>
        <v>7.1999999999999993</v>
      </c>
      <c r="F6">
        <f>Tabelle1!K5*Tabelle1!L5</f>
        <v>7.54</v>
      </c>
      <c r="G6">
        <f>Tabelle1!Q5*Tabelle1!R5</f>
        <v>8.6999999999999993</v>
      </c>
      <c r="H6">
        <f>Tabelle1!G5*Tabelle1!H5</f>
        <v>1</v>
      </c>
      <c r="I6">
        <f>Tabelle1!M5*Tabelle1!N5</f>
        <v>7.54</v>
      </c>
      <c r="J6">
        <f>Tabelle1!O5*Tabelle1!P5</f>
        <v>6.8999999999999995</v>
      </c>
      <c r="K6">
        <f>Tabelle1!S5*Tabelle1!T5</f>
        <v>7.5</v>
      </c>
      <c r="L6">
        <f>Tabelle1!U5*Tabelle1!V5</f>
        <v>8.68</v>
      </c>
      <c r="M6">
        <f>Tabelle1!W5*Tabelle1!X5</f>
        <v>6.8</v>
      </c>
      <c r="N6">
        <f>Tabelle1!Y5*Tabelle1!Z5</f>
        <v>8.64</v>
      </c>
      <c r="O6">
        <f>Tabelle1!AA5*Tabelle1!AB5</f>
        <v>4</v>
      </c>
      <c r="P6">
        <f>Tabelle1!AC5*Tabelle1!AD5</f>
        <v>5.76</v>
      </c>
      <c r="Q6">
        <f>Tabelle1!AE5*Tabelle1!AF5</f>
        <v>5.75</v>
      </c>
      <c r="R6">
        <f>Tabelle1!AG5*Tabelle1!AH5</f>
        <v>6.16</v>
      </c>
      <c r="S6">
        <f>Tabelle1!AI5*Tabelle1!AJ5</f>
        <v>7.68</v>
      </c>
      <c r="T6">
        <f>Tabelle1!AK5*Tabelle1!AL5</f>
        <v>8.1199999999999992</v>
      </c>
      <c r="U6">
        <f>Tabelle1!AM5*Tabelle1!AN5</f>
        <v>7.1999999999999993</v>
      </c>
      <c r="V6">
        <f>Tabelle1!AO5*Tabelle1!AP5</f>
        <v>9</v>
      </c>
      <c r="W6">
        <f>Tabelle1!AQ5*Tabelle1!AR5</f>
        <v>8.32</v>
      </c>
      <c r="X6">
        <f>Tabelle1!AS5*Tabelle1!AT5</f>
        <v>6.25</v>
      </c>
      <c r="Y6">
        <f>Tabelle1!AU5*Tabelle1!AV5</f>
        <v>8.1000000000000014</v>
      </c>
      <c r="Z6">
        <f>Tabelle1!AW5*Tabelle1!AX5</f>
        <v>5.76</v>
      </c>
      <c r="AA6">
        <f>Tabelle1!AY5*Tabelle1!AZ5</f>
        <v>9</v>
      </c>
    </row>
    <row r="7" spans="1:27" x14ac:dyDescent="0.2">
      <c r="A7" s="1">
        <f>Tabelle1!A6</f>
        <v>44965</v>
      </c>
      <c r="B7">
        <f>Tabelle1!B6</f>
        <v>5</v>
      </c>
      <c r="C7">
        <f>Tabelle1!C6*Tabelle1!D6</f>
        <v>6.75</v>
      </c>
      <c r="D7">
        <f>Tabelle1!E6*Tabelle1!F6</f>
        <v>5.52</v>
      </c>
      <c r="E7">
        <f>Tabelle1!I6*Tabelle1!J6</f>
        <v>9</v>
      </c>
      <c r="F7">
        <f>Tabelle1!K6*Tabelle1!L6</f>
        <v>5</v>
      </c>
      <c r="G7">
        <f>Tabelle1!Q6*Tabelle1!R6</f>
        <v>12.04</v>
      </c>
      <c r="H7">
        <f>Tabelle1!G6*Tabelle1!H6</f>
        <v>4</v>
      </c>
      <c r="I7">
        <f>Tabelle1!M6*Tabelle1!N6</f>
        <v>7.839999999999999</v>
      </c>
      <c r="J7">
        <f>Tabelle1!O6*Tabelle1!P6</f>
        <v>8.91</v>
      </c>
      <c r="K7">
        <f>Tabelle1!S6*Tabelle1!T6</f>
        <v>6.16</v>
      </c>
      <c r="L7">
        <f>Tabelle1!U6*Tabelle1!V6</f>
        <v>6.7600000000000007</v>
      </c>
      <c r="M7">
        <f>Tabelle1!W6*Tabelle1!X6</f>
        <v>9</v>
      </c>
      <c r="N7">
        <f>Tabelle1!Y6*Tabelle1!Z6</f>
        <v>7.5</v>
      </c>
      <c r="O7">
        <f>Tabelle1!AA6*Tabelle1!AB6</f>
        <v>4</v>
      </c>
      <c r="P7">
        <f>Tabelle1!AC6*Tabelle1!AD6</f>
        <v>6</v>
      </c>
      <c r="Q7">
        <f>Tabelle1!AE6*Tabelle1!AF6</f>
        <v>7.589999999999999</v>
      </c>
      <c r="R7">
        <f>Tabelle1!AG6*Tabelle1!AH6</f>
        <v>7.83</v>
      </c>
      <c r="S7">
        <f>Tabelle1!AI6*Tabelle1!AJ6</f>
        <v>8.06</v>
      </c>
      <c r="T7">
        <f>Tabelle1!AK6*Tabelle1!AL6</f>
        <v>10.23</v>
      </c>
      <c r="U7">
        <f>Tabelle1!AM6*Tabelle1!AN6</f>
        <v>9.1</v>
      </c>
      <c r="V7">
        <f>Tabelle1!AO6*Tabelle1!AP6</f>
        <v>8.41</v>
      </c>
      <c r="W7">
        <f>Tabelle1!AQ6*Tabelle1!AR6</f>
        <v>8.25</v>
      </c>
      <c r="X7">
        <f>Tabelle1!AS6*Tabelle1!AT6</f>
        <v>9.3000000000000007</v>
      </c>
      <c r="Y7">
        <f>Tabelle1!AU6*Tabelle1!AV6</f>
        <v>8.84</v>
      </c>
      <c r="Z7">
        <f>Tabelle1!AW6*Tabelle1!AX6</f>
        <v>7.0200000000000005</v>
      </c>
      <c r="AA7">
        <f>Tabelle1!AY6*Tabelle1!AZ6</f>
        <v>12.4</v>
      </c>
    </row>
    <row r="8" spans="1:27" x14ac:dyDescent="0.2">
      <c r="A8" s="1">
        <f>Tabelle1!A7</f>
        <v>44967</v>
      </c>
      <c r="B8">
        <f>Tabelle1!B7</f>
        <v>7</v>
      </c>
      <c r="C8">
        <f>Tabelle1!C7*Tabelle1!D7</f>
        <v>7.2799999999999994</v>
      </c>
      <c r="D8">
        <f>Tabelle1!E7*Tabelle1!F7</f>
        <v>7.8000000000000007</v>
      </c>
      <c r="E8">
        <f>Tabelle1!I7*Tabelle1!J7</f>
        <v>8.6999999999999993</v>
      </c>
      <c r="F8">
        <f>Tabelle1!K7*Tabelle1!L7</f>
        <v>7.68</v>
      </c>
      <c r="G8">
        <f>Tabelle1!Q7*Tabelle1!R7</f>
        <v>11.76</v>
      </c>
      <c r="H8">
        <f>Tabelle1!G7*Tabelle1!H7</f>
        <v>8.1000000000000014</v>
      </c>
      <c r="I8">
        <f>Tabelle1!M7*Tabelle1!N7</f>
        <v>9.3000000000000007</v>
      </c>
      <c r="J8">
        <f>Tabelle1!O7*Tabelle1!P7</f>
        <v>11.219999999999999</v>
      </c>
      <c r="K8">
        <f>Tabelle1!S7*Tabelle1!T7</f>
        <v>10.240000000000002</v>
      </c>
      <c r="L8">
        <f>Tabelle1!U7*Tabelle1!V7</f>
        <v>9.6000000000000014</v>
      </c>
      <c r="M8">
        <f>Tabelle1!W7*Tabelle1!X7</f>
        <v>10</v>
      </c>
      <c r="N8">
        <f>Tabelle1!Y7*Tabelle1!Z7</f>
        <v>7</v>
      </c>
      <c r="O8">
        <f>Tabelle1!AA7*Tabelle1!AB7</f>
        <v>8.4</v>
      </c>
      <c r="P8">
        <f>Tabelle1!AC7*Tabelle1!AD7</f>
        <v>7.56</v>
      </c>
      <c r="Q8">
        <f>Tabelle1!AE7*Tabelle1!AF7</f>
        <v>9.4500000000000011</v>
      </c>
      <c r="R8">
        <f>Tabelle1!AG7*Tabelle1!AH7</f>
        <v>8.64</v>
      </c>
      <c r="S8">
        <f>Tabelle1!AI7*Tabelle1!AJ7</f>
        <v>8.1000000000000014</v>
      </c>
      <c r="T8">
        <f>Tabelle1!AK7*Tabelle1!AL7</f>
        <v>11.219999999999999</v>
      </c>
      <c r="U8">
        <f>Tabelle1!AM7*Tabelle1!AN7</f>
        <v>14.62</v>
      </c>
      <c r="V8">
        <f>Tabelle1!AO7*Tabelle1!AP7</f>
        <v>8.3999999999999986</v>
      </c>
      <c r="W8">
        <f>Tabelle1!AQ7*Tabelle1!AR7</f>
        <v>8.3999999999999986</v>
      </c>
      <c r="X8">
        <f>Tabelle1!AS7*Tabelle1!AT7</f>
        <v>8.41</v>
      </c>
      <c r="Y8">
        <f>Tabelle1!AU7*Tabelle1!AV7</f>
        <v>8.370000000000001</v>
      </c>
      <c r="Z8">
        <f>Tabelle1!AW7*Tabelle1!AX7</f>
        <v>11.549999999999999</v>
      </c>
      <c r="AA8">
        <f>Tabelle1!AY7*Tabelle1!AZ7</f>
        <v>15.12</v>
      </c>
    </row>
    <row r="9" spans="1:27" x14ac:dyDescent="0.2">
      <c r="A9" s="1">
        <f>Tabelle1!A8</f>
        <v>44970</v>
      </c>
      <c r="B9">
        <f>Tabelle1!B8</f>
        <v>10</v>
      </c>
      <c r="C9">
        <f>Tabelle1!C8*Tabelle1!D8</f>
        <v>10.88</v>
      </c>
      <c r="D9">
        <f>Tabelle1!E8*Tabelle1!F8</f>
        <v>9.36</v>
      </c>
      <c r="E9">
        <f>Tabelle1!I8*Tabelle1!J8</f>
        <v>13.92</v>
      </c>
      <c r="F9">
        <f>Tabelle1!K8*Tabelle1!L8</f>
        <v>6.93</v>
      </c>
      <c r="G9">
        <f>Tabelle1!Q8*Tabelle1!R8</f>
        <v>17.489999999999998</v>
      </c>
      <c r="H9">
        <f>Tabelle1!G8*Tabelle1!H8</f>
        <v>9</v>
      </c>
      <c r="I9">
        <f>Tabelle1!M8*Tabelle1!N8</f>
        <v>12.6</v>
      </c>
      <c r="J9">
        <f>Tabelle1!O8*Tabelle1!P8</f>
        <v>14.62</v>
      </c>
      <c r="K9">
        <f>Tabelle1!S8*Tabelle1!T8</f>
        <v>19.440000000000001</v>
      </c>
      <c r="L9">
        <f>Tabelle1!U8*Tabelle1!V8</f>
        <v>25.009999999999998</v>
      </c>
      <c r="M9">
        <f>Tabelle1!W8*Tabelle1!X8</f>
        <v>29.439999999999998</v>
      </c>
      <c r="N9">
        <f>Tabelle1!Y8*Tabelle1!Z8</f>
        <v>18.489999999999998</v>
      </c>
      <c r="O9">
        <f>Tabelle1!AA8*Tabelle1!AB8</f>
        <v>23.45</v>
      </c>
      <c r="P9">
        <f>Tabelle1!AC8*Tabelle1!AD8</f>
        <v>24.38</v>
      </c>
      <c r="Q9">
        <f>Tabelle1!AE8*Tabelle1!AF8</f>
        <v>16.099999999999998</v>
      </c>
      <c r="R9">
        <f>Tabelle1!AG8*Tabelle1!AH8</f>
        <v>11.879999999999999</v>
      </c>
      <c r="S9">
        <f>Tabelle1!AI8*Tabelle1!AJ8</f>
        <v>18.559999999999999</v>
      </c>
      <c r="T9">
        <f>Tabelle1!AK8*Tabelle1!AL8</f>
        <v>16.8</v>
      </c>
      <c r="U9">
        <f>Tabelle1!AM8*Tabelle1!AN8</f>
        <v>23</v>
      </c>
      <c r="V9">
        <f>Tabelle1!AO8*Tabelle1!AP8</f>
        <v>12.81</v>
      </c>
      <c r="W9">
        <f>Tabelle1!AQ8*Tabelle1!AR8</f>
        <v>11.200000000000001</v>
      </c>
      <c r="X9">
        <f>Tabelle1!AS8*Tabelle1!AT8</f>
        <v>8.5</v>
      </c>
      <c r="Y9">
        <f>Tabelle1!AU8*Tabelle1!AV8</f>
        <v>10.56</v>
      </c>
      <c r="Z9">
        <f>Tabelle1!AW8*Tabelle1!AX8</f>
        <v>13.76</v>
      </c>
      <c r="AA9">
        <f>Tabelle1!AY8*Tabelle1!AZ8</f>
        <v>9.240000000000002</v>
      </c>
    </row>
    <row r="10" spans="1:27" x14ac:dyDescent="0.2">
      <c r="A10" s="1">
        <f>Tabelle1!A9</f>
        <v>44972</v>
      </c>
      <c r="B10">
        <f>Tabelle1!B9</f>
        <v>12</v>
      </c>
      <c r="C10">
        <f>Tabelle1!C9*Tabelle1!D9</f>
        <v>4.5</v>
      </c>
      <c r="D10">
        <f>Tabelle1!E9*Tabelle1!F9</f>
        <v>7.0200000000000005</v>
      </c>
      <c r="E10">
        <f>Tabelle1!I9*Tabelle1!J9</f>
        <v>6.75</v>
      </c>
      <c r="F10">
        <f>Tabelle1!K9*Tabelle1!L9</f>
        <v>5.04</v>
      </c>
      <c r="G10">
        <f>Tabelle1!Q9*Tabelle1!R9</f>
        <v>9.25</v>
      </c>
      <c r="H10">
        <f>Tabelle1!G9*Tabelle1!H9</f>
        <v>9</v>
      </c>
      <c r="I10">
        <f>Tabelle1!M9*Tabelle1!N9</f>
        <v>6.24</v>
      </c>
      <c r="J10">
        <f>Tabelle1!O9*Tabelle1!P9</f>
        <v>8.1000000000000014</v>
      </c>
      <c r="K10">
        <f>Tabelle1!S9*Tabelle1!T9</f>
        <v>8.68</v>
      </c>
      <c r="L10">
        <f>Tabelle1!U9*Tabelle1!V9</f>
        <v>8.3999999999999986</v>
      </c>
      <c r="M10">
        <f>Tabelle1!W9*Tabelle1!X9</f>
        <v>33.300000000000004</v>
      </c>
      <c r="N10">
        <f>Tabelle1!Y9*Tabelle1!Z9</f>
        <v>22.44</v>
      </c>
      <c r="O10">
        <f>Tabelle1!AA9*Tabelle1!AB9</f>
        <v>18.559999999999999</v>
      </c>
      <c r="P10">
        <f>Tabelle1!AC9*Tabelle1!AD9</f>
        <v>29.92</v>
      </c>
      <c r="Q10">
        <f>Tabelle1!AE9*Tabelle1!AF9</f>
        <v>20.480000000000004</v>
      </c>
      <c r="R10">
        <f>Tabelle1!AG9*Tabelle1!AH9</f>
        <v>9.2399999999999984</v>
      </c>
      <c r="S10">
        <f>Tabelle1!AI9*Tabelle1!AJ9</f>
        <v>10.54</v>
      </c>
      <c r="T10">
        <f>Tabelle1!AK9*Tabelle1!AL9</f>
        <v>8.99</v>
      </c>
      <c r="U10">
        <f>Tabelle1!AM9*Tabelle1!AN9</f>
        <v>10.199999999999999</v>
      </c>
      <c r="V10">
        <f>Tabelle1!AO9*Tabelle1!AP9</f>
        <v>11.340000000000002</v>
      </c>
      <c r="W10">
        <f>Tabelle1!AQ9*Tabelle1!AR9</f>
        <v>8.41</v>
      </c>
      <c r="X10">
        <f>Tabelle1!AS9*Tabelle1!AT9</f>
        <v>7.5</v>
      </c>
      <c r="Y10">
        <f>Tabelle1!AU9*Tabelle1!AV9</f>
        <v>7.0200000000000005</v>
      </c>
      <c r="Z10">
        <f>Tabelle1!AW9*Tabelle1!AX9</f>
        <v>7</v>
      </c>
      <c r="AA10">
        <f>Tabelle1!AY9*Tabelle1!AZ9</f>
        <v>9.86</v>
      </c>
    </row>
    <row r="11" spans="1:27" x14ac:dyDescent="0.2">
      <c r="A11" s="1">
        <f>Tabelle1!A10</f>
        <v>44974</v>
      </c>
      <c r="B11">
        <f>Tabelle1!B10</f>
        <v>14</v>
      </c>
      <c r="C11">
        <f>Tabelle1!C10*Tabelle1!D10</f>
        <v>4.9399999999999995</v>
      </c>
      <c r="D11">
        <f>Tabelle1!E10*Tabelle1!F10</f>
        <v>7.2799999999999994</v>
      </c>
      <c r="E11">
        <f>Tabelle1!I10*Tabelle1!J10</f>
        <v>7.25</v>
      </c>
      <c r="F11">
        <f>Tabelle1!K10*Tabelle1!L10</f>
        <v>6.3000000000000007</v>
      </c>
      <c r="G11">
        <f>Tabelle1!Q10*Tabelle1!R10</f>
        <v>7.6</v>
      </c>
      <c r="H11">
        <f>Tabelle1!G10*Tabelle1!H10</f>
        <v>10.56</v>
      </c>
      <c r="I11">
        <f>Tabelle1!M10*Tabelle1!N10</f>
        <v>14</v>
      </c>
      <c r="J11">
        <f>Tabelle1!O10*Tabelle1!P10</f>
        <v>11.219999999999999</v>
      </c>
      <c r="K11">
        <f>Tabelle1!S10*Tabelle1!T10</f>
        <v>9.5699999999999985</v>
      </c>
      <c r="L11">
        <f>Tabelle1!U10*Tabelle1!V10</f>
        <v>11.200000000000001</v>
      </c>
      <c r="M11">
        <f>Tabelle1!W10*Tabelle1!X10</f>
        <v>39</v>
      </c>
      <c r="N11">
        <f>Tabelle1!Y10*Tabelle1!Z10</f>
        <v>26.4</v>
      </c>
      <c r="O11">
        <f>Tabelle1!AA10*Tabelle1!AB10</f>
        <v>25.46</v>
      </c>
      <c r="P11">
        <f>Tabelle1!AC10*Tabelle1!AD10</f>
        <v>34.959999999999994</v>
      </c>
      <c r="Q11">
        <f>Tabelle1!AE10*Tabelle1!AF10</f>
        <v>29.2</v>
      </c>
      <c r="R11">
        <f>Tabelle1!AG10*Tabelle1!AH10</f>
        <v>8.75</v>
      </c>
      <c r="S11">
        <f>Tabelle1!AI10*Tabelle1!AJ10</f>
        <v>18.04</v>
      </c>
      <c r="T11">
        <f>Tabelle1!AK10*Tabelle1!AL10</f>
        <v>11.200000000000001</v>
      </c>
      <c r="U11">
        <f>Tabelle1!AM10*Tabelle1!AN10</f>
        <v>12.899999999999999</v>
      </c>
      <c r="V11">
        <f>Tabelle1!AO10*Tabelle1!AP10</f>
        <v>10.8</v>
      </c>
      <c r="W11">
        <f>Tabelle1!AQ10*Tabelle1!AR10</f>
        <v>5.04</v>
      </c>
      <c r="X11">
        <f>Tabelle1!AS10*Tabelle1!AT10</f>
        <v>4</v>
      </c>
      <c r="Y11">
        <f>Tabelle1!AU10*Tabelle1!AV10</f>
        <v>6.21</v>
      </c>
      <c r="Z11">
        <f>Tabelle1!AW10*Tabelle1!AX10</f>
        <v>7.839999999999999</v>
      </c>
      <c r="AA11">
        <f>Tabelle1!AY10*Tabelle1!AZ10</f>
        <v>9</v>
      </c>
    </row>
    <row r="12" spans="1:27" x14ac:dyDescent="0.2">
      <c r="A12" s="1">
        <f>Tabelle1!A11</f>
        <v>44977</v>
      </c>
      <c r="B12">
        <f>Tabelle1!B11</f>
        <v>17</v>
      </c>
      <c r="C12">
        <f>Tabelle1!C11*Tabelle1!D11</f>
        <v>1</v>
      </c>
      <c r="D12">
        <f>Tabelle1!E11*Tabelle1!F11</f>
        <v>1</v>
      </c>
      <c r="E12">
        <f>Tabelle1!I11*Tabelle1!J11</f>
        <v>1</v>
      </c>
      <c r="F12">
        <f>Tabelle1!K11*Tabelle1!L11</f>
        <v>0</v>
      </c>
      <c r="G12">
        <f>Tabelle1!Q11*Tabelle1!R11</f>
        <v>4</v>
      </c>
      <c r="H12">
        <f>Tabelle1!G11*Tabelle1!H11</f>
        <v>9</v>
      </c>
      <c r="I12">
        <f>Tabelle1!M11*Tabelle1!N11</f>
        <v>9</v>
      </c>
      <c r="J12">
        <f>Tabelle1!O11*Tabelle1!P11</f>
        <v>9.3000000000000007</v>
      </c>
      <c r="K12">
        <f>Tabelle1!S11*Tabelle1!T11</f>
        <v>9</v>
      </c>
      <c r="L12">
        <f>Tabelle1!U11*Tabelle1!V11</f>
        <v>9</v>
      </c>
      <c r="M12">
        <f>Tabelle1!W11*Tabelle1!X11</f>
        <v>49.6</v>
      </c>
      <c r="N12">
        <f>Tabelle1!Y11*Tabelle1!Z11</f>
        <v>41.48</v>
      </c>
      <c r="O12">
        <f>Tabelle1!AA11*Tabelle1!AB11</f>
        <v>36.9</v>
      </c>
      <c r="P12">
        <f>Tabelle1!AC11*Tabelle1!AD11</f>
        <v>46.72</v>
      </c>
      <c r="Q12">
        <f>Tabelle1!AE11*Tabelle1!AF11</f>
        <v>25.299999999999997</v>
      </c>
      <c r="R12">
        <f>Tabelle1!AG11*Tabelle1!AH11</f>
        <v>9.6000000000000014</v>
      </c>
      <c r="S12">
        <f>Tabelle1!AI11*Tabelle1!AJ11</f>
        <v>14.44</v>
      </c>
      <c r="T12">
        <f>Tabelle1!AK11*Tabelle1!AL11</f>
        <v>7.839999999999999</v>
      </c>
      <c r="U12">
        <f>Tabelle1!AM11*Tabelle1!AN11</f>
        <v>14.28</v>
      </c>
      <c r="V12">
        <f>Tabelle1!AO11*Tabelle1!AP11</f>
        <v>10.08</v>
      </c>
      <c r="W12">
        <f>Tabelle1!AQ11*Tabelle1!AR11</f>
        <v>4</v>
      </c>
      <c r="X12">
        <f>Tabelle1!AS11*Tabelle1!AT11</f>
        <v>1</v>
      </c>
      <c r="Y12">
        <f>Tabelle1!AU11*Tabelle1!AV11</f>
        <v>1</v>
      </c>
      <c r="Z12">
        <f>Tabelle1!AW11*Tabelle1!AX11</f>
        <v>1</v>
      </c>
      <c r="AA12">
        <f>Tabelle1!AY11*Tabelle1!AZ11</f>
        <v>4</v>
      </c>
    </row>
    <row r="13" spans="1:27" x14ac:dyDescent="0.2">
      <c r="A13" s="1">
        <f>Tabelle1!A12</f>
        <v>44979</v>
      </c>
      <c r="B13">
        <f>Tabelle1!B12</f>
        <v>19</v>
      </c>
      <c r="C13">
        <f>Tabelle1!C12*Tabelle1!D12</f>
        <v>3</v>
      </c>
      <c r="D13">
        <f>Tabelle1!E12*Tabelle1!F12</f>
        <v>0</v>
      </c>
      <c r="E13">
        <f>Tabelle1!I12*Tabelle1!J12</f>
        <v>1</v>
      </c>
      <c r="F13">
        <f>Tabelle1!K12*Tabelle1!L12</f>
        <v>0</v>
      </c>
      <c r="G13">
        <f>Tabelle1!Q12*Tabelle1!R12</f>
        <v>4</v>
      </c>
      <c r="H13">
        <f>Tabelle1!G12*Tabelle1!H12</f>
        <v>8.99</v>
      </c>
      <c r="I13">
        <f>Tabelle1!M12*Tabelle1!N12</f>
        <v>10</v>
      </c>
      <c r="J13">
        <f>Tabelle1!O12*Tabelle1!P12</f>
        <v>15.51</v>
      </c>
      <c r="K13">
        <f>Tabelle1!S12*Tabelle1!T12</f>
        <v>15.049999999999999</v>
      </c>
      <c r="L13">
        <f>Tabelle1!U12*Tabelle1!V12</f>
        <v>9.3000000000000007</v>
      </c>
      <c r="M13">
        <f>Tabelle1!W12*Tabelle1!X12</f>
        <v>55.610000000000007</v>
      </c>
      <c r="N13">
        <f>Tabelle1!Y12*Tabelle1!Z12</f>
        <v>46.239999999999995</v>
      </c>
      <c r="O13">
        <f>Tabelle1!AA12*Tabelle1!AB12</f>
        <v>41.830000000000005</v>
      </c>
      <c r="P13">
        <f>Tabelle1!AC12*Tabelle1!AD12</f>
        <v>73.5</v>
      </c>
      <c r="Q13">
        <f>Tabelle1!AE12*Tabelle1!AF12</f>
        <v>20.21</v>
      </c>
      <c r="R13">
        <f>Tabelle1!AG12*Tabelle1!AH12</f>
        <v>6</v>
      </c>
      <c r="S13">
        <f>Tabelle1!AI12*Tabelle1!AJ12</f>
        <v>14.879999999999999</v>
      </c>
      <c r="T13">
        <f>Tabelle1!AK12*Tabelle1!AL12</f>
        <v>14.96</v>
      </c>
      <c r="U13">
        <f>Tabelle1!AM12*Tabelle1!AN12</f>
        <v>10.530000000000001</v>
      </c>
      <c r="V13">
        <f>Tabelle1!AO12*Tabelle1!AP12</f>
        <v>9.2799999999999994</v>
      </c>
      <c r="W13">
        <f>Tabelle1!AQ12*Tabelle1!AR12</f>
        <v>1</v>
      </c>
      <c r="X13">
        <f>Tabelle1!AS12*Tabelle1!AT12</f>
        <v>2</v>
      </c>
      <c r="Y13">
        <f>Tabelle1!AU12*Tabelle1!AV12</f>
        <v>2</v>
      </c>
      <c r="Z13">
        <f>Tabelle1!AW12*Tabelle1!AX12</f>
        <v>1</v>
      </c>
      <c r="AA13">
        <f>Tabelle1!AY12*Tabelle1!AZ12</f>
        <v>6</v>
      </c>
    </row>
    <row r="14" spans="1:27" x14ac:dyDescent="0.2">
      <c r="A14" s="1">
        <f>Tabelle1!A13</f>
        <v>44981</v>
      </c>
      <c r="B14">
        <f>Tabelle1!B13</f>
        <v>21</v>
      </c>
      <c r="C14">
        <f>Tabelle1!C13*Tabelle1!D13</f>
        <v>4.93</v>
      </c>
      <c r="D14">
        <f>Tabelle1!E13*Tabelle1!F13</f>
        <v>4</v>
      </c>
      <c r="E14">
        <f>Tabelle1!I13*Tabelle1!J13</f>
        <v>1</v>
      </c>
      <c r="F14">
        <f>Tabelle1!K13*Tabelle1!L13</f>
        <v>0</v>
      </c>
      <c r="G14">
        <f>Tabelle1!Q13*Tabelle1!R13</f>
        <v>4</v>
      </c>
      <c r="H14">
        <f>Tabelle1!G13*Tabelle1!H13</f>
        <v>7.839999999999999</v>
      </c>
      <c r="I14">
        <f>Tabelle1!M13*Tabelle1!N13</f>
        <v>12.54</v>
      </c>
      <c r="J14">
        <f>Tabelle1!O13*Tabelle1!P13</f>
        <v>13.68</v>
      </c>
      <c r="K14">
        <f>Tabelle1!S13*Tabelle1!T13</f>
        <v>15.120000000000001</v>
      </c>
      <c r="L14">
        <f>Tabelle1!U13*Tabelle1!V13</f>
        <v>13.32</v>
      </c>
      <c r="M14">
        <f>Tabelle1!W13*Tabelle1!X13</f>
        <v>90.47999999999999</v>
      </c>
      <c r="N14">
        <f>Tabelle1!Y13*Tabelle1!Z13</f>
        <v>66.75</v>
      </c>
      <c r="O14">
        <f>Tabelle1!AA13*Tabelle1!AB13</f>
        <v>57.77</v>
      </c>
      <c r="P14">
        <f>Tabelle1!AC13*Tabelle1!AD13</f>
        <v>88.58</v>
      </c>
      <c r="Q14">
        <f>Tabelle1!AE13*Tabelle1!AF13</f>
        <v>34.020000000000003</v>
      </c>
      <c r="R14">
        <f>Tabelle1!AG13*Tabelle1!AH13</f>
        <v>9.8999999999999986</v>
      </c>
      <c r="S14">
        <f>Tabelle1!AI13*Tabelle1!AJ13</f>
        <v>21.12</v>
      </c>
      <c r="T14">
        <f>Tabelle1!AK13*Tabelle1!AL13</f>
        <v>17.099999999999998</v>
      </c>
      <c r="U14">
        <f>Tabelle1!AM13*Tabelle1!AN13</f>
        <v>25.2</v>
      </c>
      <c r="V14">
        <f>Tabelle1!AO13*Tabelle1!AP13</f>
        <v>12.299999999999999</v>
      </c>
      <c r="W14">
        <f>Tabelle1!AQ13*Tabelle1!AR13</f>
        <v>4</v>
      </c>
      <c r="X14">
        <f>Tabelle1!AS13*Tabelle1!AT13</f>
        <v>1</v>
      </c>
      <c r="Y14">
        <f>Tabelle1!AU13*Tabelle1!AV13</f>
        <v>10.08</v>
      </c>
      <c r="Z14">
        <f>Tabelle1!AW13*Tabelle1!AX13</f>
        <v>1</v>
      </c>
      <c r="AA14">
        <f>Tabelle1!AY13*Tabelle1!AZ13</f>
        <v>6.5100000000000007</v>
      </c>
    </row>
    <row r="15" spans="1:27" x14ac:dyDescent="0.2">
      <c r="A15" s="1">
        <f>Tabelle1!A14</f>
        <v>44984</v>
      </c>
      <c r="B15">
        <f>Tabelle1!B14</f>
        <v>24</v>
      </c>
      <c r="C15">
        <f>Tabelle1!C14*Tabelle1!D14</f>
        <v>4.8400000000000007</v>
      </c>
      <c r="D15">
        <f>Tabelle1!E14*Tabelle1!F14</f>
        <v>0</v>
      </c>
      <c r="E15">
        <f>Tabelle1!I14*Tabelle1!J14</f>
        <v>1</v>
      </c>
      <c r="F15">
        <f>Tabelle1!K14*Tabelle1!L14</f>
        <v>0</v>
      </c>
      <c r="G15">
        <f>Tabelle1!Q14*Tabelle1!R14</f>
        <v>0.25</v>
      </c>
      <c r="H15">
        <f>Tabelle1!G14*Tabelle1!H14</f>
        <v>11.840000000000002</v>
      </c>
      <c r="I15">
        <f>Tabelle1!M14*Tabelle1!N14</f>
        <v>22.56</v>
      </c>
      <c r="J15">
        <f>Tabelle1!O14*Tabelle1!P14</f>
        <v>23.36</v>
      </c>
      <c r="K15">
        <f>Tabelle1!S14*Tabelle1!T14</f>
        <v>17.63</v>
      </c>
      <c r="L15">
        <f>Tabelle1!U14*Tabelle1!V14</f>
        <v>20.239999999999998</v>
      </c>
      <c r="M15">
        <f>Tabelle1!W14*Tabelle1!X14</f>
        <v>166.88</v>
      </c>
      <c r="N15">
        <f>Tabelle1!Y14*Tabelle1!Z14</f>
        <v>110.24</v>
      </c>
      <c r="O15">
        <f>Tabelle1!AA14*Tabelle1!AB14</f>
        <v>57.57</v>
      </c>
      <c r="Q15">
        <f>Tabelle1!AE14*Tabelle1!AF14</f>
        <v>27.900000000000002</v>
      </c>
      <c r="R15">
        <f>Tabelle1!AG14*Tabelle1!AH14</f>
        <v>19.079999999999998</v>
      </c>
      <c r="S15">
        <f>Tabelle1!AI14*Tabelle1!AJ14</f>
        <v>39.75</v>
      </c>
      <c r="T15">
        <f>Tabelle1!AK14*Tabelle1!AL14</f>
        <v>23.03</v>
      </c>
      <c r="U15">
        <f>Tabelle1!AM14*Tabelle1!AN14</f>
        <v>55.440000000000005</v>
      </c>
      <c r="V15">
        <f>Tabelle1!AO14*Tabelle1!AP14</f>
        <v>17.28</v>
      </c>
      <c r="W15">
        <f>Tabelle1!AQ14*Tabelle1!AR14</f>
        <v>5.5500000000000007</v>
      </c>
      <c r="X15">
        <f>Tabelle1!AS14*Tabelle1!AT14</f>
        <v>4.5999999999999996</v>
      </c>
      <c r="Y15">
        <f>Tabelle1!AU14*Tabelle1!AV14</f>
        <v>8.99</v>
      </c>
      <c r="Z15">
        <f>Tabelle1!AW14*Tabelle1!AX14</f>
        <v>5.2</v>
      </c>
      <c r="AA15">
        <f>Tabelle1!AY14*Tabelle1!AZ14</f>
        <v>4.83</v>
      </c>
    </row>
    <row r="16" spans="1:27" x14ac:dyDescent="0.2">
      <c r="A16" s="1">
        <f>Tabelle1!A15</f>
        <v>44986</v>
      </c>
      <c r="B16">
        <f>Tabelle1!B15</f>
        <v>28</v>
      </c>
      <c r="C16">
        <f>Tabelle1!C15*Tabelle1!D15</f>
        <v>5.9799999999999995</v>
      </c>
      <c r="D16">
        <f>Tabelle1!E15*Tabelle1!F15</f>
        <v>0</v>
      </c>
      <c r="E16">
        <f>Tabelle1!I15*Tabelle1!J15</f>
        <v>0</v>
      </c>
      <c r="F16">
        <f>Tabelle1!K15*Tabelle1!L15</f>
        <v>0</v>
      </c>
      <c r="G16">
        <f>Tabelle1!Q15*Tabelle1!R15</f>
        <v>0.25</v>
      </c>
      <c r="H16">
        <f>Tabelle1!G15*Tabelle1!H15</f>
        <v>11.2</v>
      </c>
      <c r="I16">
        <f>Tabelle1!M15*Tabelle1!N15</f>
        <v>35.96</v>
      </c>
      <c r="J16">
        <f>Tabelle1!O15*Tabelle1!P15</f>
        <v>38.64</v>
      </c>
      <c r="K16">
        <f>Tabelle1!S15*Tabelle1!T15</f>
        <v>29.58</v>
      </c>
      <c r="L16">
        <f>Tabelle1!U15*Tabelle1!V15</f>
        <v>30.21</v>
      </c>
      <c r="N16">
        <f>Tabelle1!Y15*Tabelle1!Z15</f>
        <v>124.80000000000001</v>
      </c>
      <c r="O16">
        <f>Tabelle1!AA15*Tabelle1!AB15</f>
        <v>52.5</v>
      </c>
      <c r="Q16">
        <f>Tabelle1!AE15*Tabelle1!AF15</f>
        <v>57.399999999999991</v>
      </c>
      <c r="R16">
        <f>Tabelle1!AG15*Tabelle1!AH15</f>
        <v>49.64</v>
      </c>
      <c r="S16">
        <f>Tabelle1!AI15*Tabelle1!AJ15</f>
        <v>58.93</v>
      </c>
      <c r="T16">
        <f>Tabelle1!AK15*Tabelle1!AL15</f>
        <v>50.82</v>
      </c>
      <c r="U16">
        <f>Tabelle1!AM15*Tabelle1!AN15</f>
        <v>31.860000000000003</v>
      </c>
      <c r="V16">
        <f>Tabelle1!AO15*Tabelle1!AP15</f>
        <v>8</v>
      </c>
      <c r="W16">
        <f>Tabelle1!AQ15*Tabelle1!AR15</f>
        <v>11.100000000000001</v>
      </c>
      <c r="X16">
        <f>Tabelle1!AS15*Tabelle1!AT15</f>
        <v>1</v>
      </c>
      <c r="Y16">
        <f>Tabelle1!AU15*Tabelle1!AV15</f>
        <v>17.600000000000001</v>
      </c>
      <c r="Z16">
        <f>Tabelle1!AW15*Tabelle1!AX15</f>
        <v>4</v>
      </c>
      <c r="AA16">
        <f>Tabelle1!AY15*Tabelle1!AZ15</f>
        <v>6.7600000000000007</v>
      </c>
    </row>
    <row r="17" spans="1:27" x14ac:dyDescent="0.2">
      <c r="A17" s="1">
        <f>Tabelle1!A16</f>
        <v>44988</v>
      </c>
      <c r="B17">
        <f>Tabelle1!B16</f>
        <v>30</v>
      </c>
      <c r="C17">
        <f>Tabelle1!C16*Tabelle1!D16</f>
        <v>4.5999999999999996</v>
      </c>
      <c r="D17">
        <f>Tabelle1!E16*Tabelle1!F16</f>
        <v>0</v>
      </c>
      <c r="E17">
        <f>Tabelle1!I16*Tabelle1!J16</f>
        <v>0</v>
      </c>
      <c r="F17">
        <f>Tabelle1!K16*Tabelle1!L16</f>
        <v>0</v>
      </c>
      <c r="G17">
        <f>Tabelle1!Q16*Tabelle1!R16</f>
        <v>0.25</v>
      </c>
      <c r="H17">
        <f>Tabelle1!G16*Tabelle1!H16</f>
        <v>19.349999999999998</v>
      </c>
      <c r="I17">
        <f>Tabelle1!M16*Tabelle1!N16</f>
        <v>25.380000000000003</v>
      </c>
      <c r="J17">
        <f>Tabelle1!O16*Tabelle1!P16</f>
        <v>49.64</v>
      </c>
      <c r="K17">
        <f>Tabelle1!S16*Tabelle1!T16</f>
        <v>39</v>
      </c>
      <c r="L17">
        <f>Tabelle1!U16*Tabelle1!V16</f>
        <v>48.1</v>
      </c>
      <c r="O17">
        <f>Tabelle1!AA16*Tabelle1!AB16</f>
        <v>69.3</v>
      </c>
      <c r="Q17">
        <f>Tabelle1!AE16*Tabelle1!AF16</f>
        <v>57.8</v>
      </c>
      <c r="R17">
        <f>Tabelle1!AG16*Tabelle1!AH16</f>
        <v>39.680000000000007</v>
      </c>
      <c r="S17">
        <f>Tabelle1!AI16*Tabelle1!AJ16</f>
        <v>75.689999999999984</v>
      </c>
      <c r="T17">
        <f>Tabelle1!AK16*Tabelle1!AL16</f>
        <v>48.96</v>
      </c>
      <c r="U17">
        <f>Tabelle1!AM16*Tabelle1!AN16</f>
        <v>51.06</v>
      </c>
      <c r="V17">
        <f>Tabelle1!AO16*Tabelle1!AP16</f>
        <v>26.880000000000003</v>
      </c>
      <c r="W17">
        <f>Tabelle1!AQ16*Tabelle1!AR16</f>
        <v>9.86</v>
      </c>
      <c r="X17">
        <f>Tabelle1!AS16*Tabelle1!AT16</f>
        <v>4</v>
      </c>
      <c r="Y17">
        <f>Tabelle1!AU16*Tabelle1!AV16</f>
        <v>19.679999999999996</v>
      </c>
      <c r="Z17">
        <f>Tabelle1!AW16*Tabelle1!AX16</f>
        <v>1</v>
      </c>
      <c r="AA17">
        <f>Tabelle1!AY16*Tabelle1!AZ16</f>
        <v>4</v>
      </c>
    </row>
    <row r="18" spans="1:27" x14ac:dyDescent="0.2">
      <c r="A18" s="1">
        <f>Tabelle1!A17</f>
        <v>44991</v>
      </c>
      <c r="B18">
        <f>Tabelle1!B17</f>
        <v>33</v>
      </c>
      <c r="C18">
        <f>Tabelle1!C17*Tabelle1!D17</f>
        <v>9</v>
      </c>
      <c r="D18">
        <f>Tabelle1!E17*Tabelle1!F17</f>
        <v>0</v>
      </c>
      <c r="E18">
        <f>Tabelle1!I17*Tabelle1!J17</f>
        <v>0</v>
      </c>
      <c r="F18">
        <f>Tabelle1!K17*Tabelle1!L17</f>
        <v>0</v>
      </c>
      <c r="G18">
        <f>Tabelle1!Q17*Tabelle1!R17</f>
        <v>0.25</v>
      </c>
      <c r="H18">
        <f>Tabelle1!G17*Tabelle1!H17</f>
        <v>33.630000000000003</v>
      </c>
      <c r="I18">
        <f>Tabelle1!M17*Tabelle1!N17</f>
        <v>29</v>
      </c>
      <c r="J18">
        <f>Tabelle1!O17*Tabelle1!P17</f>
        <v>73.599999999999994</v>
      </c>
      <c r="K18">
        <f>Tabelle1!S17*Tabelle1!T17</f>
        <v>49.77</v>
      </c>
      <c r="L18">
        <f>Tabelle1!U17*Tabelle1!V17</f>
        <v>53.120000000000005</v>
      </c>
      <c r="O18">
        <f>Tabelle1!AA17*Tabelle1!AB17</f>
        <v>144</v>
      </c>
      <c r="Q18">
        <f>Tabelle1!AE17*Tabelle1!AF17</f>
        <v>144</v>
      </c>
      <c r="R18">
        <f>Tabelle1!AG17*Tabelle1!AH17</f>
        <v>61.559999999999995</v>
      </c>
      <c r="S18">
        <f>Tabelle1!AI17*Tabelle1!AJ17</f>
        <v>89.04</v>
      </c>
      <c r="T18">
        <f>Tabelle1!AK17*Tabelle1!AL17</f>
        <v>57.6</v>
      </c>
      <c r="U18">
        <f>Tabelle1!AM17*Tabelle1!AN17</f>
        <v>60.349999999999994</v>
      </c>
      <c r="V18">
        <f>Tabelle1!AO17*Tabelle1!AP17</f>
        <v>25.960000000000004</v>
      </c>
      <c r="W18">
        <f>Tabelle1!AQ17*Tabelle1!AR17</f>
        <v>12.950000000000001</v>
      </c>
      <c r="X18">
        <f>Tabelle1!AS17*Tabelle1!AT17</f>
        <v>4</v>
      </c>
      <c r="Y18">
        <f>Tabelle1!AU17*Tabelle1!AV17</f>
        <v>19.349999999999998</v>
      </c>
      <c r="Z18">
        <f>Tabelle1!AW17*Tabelle1!AX17</f>
        <v>9.620000000000001</v>
      </c>
      <c r="AA18">
        <f>Tabelle1!AY17*Tabelle1!AZ17</f>
        <v>4</v>
      </c>
    </row>
    <row r="19" spans="1:27" x14ac:dyDescent="0.2">
      <c r="A19" s="1">
        <f>Tabelle1!A18</f>
        <v>44993</v>
      </c>
      <c r="B19">
        <f>Tabelle1!B18</f>
        <v>35</v>
      </c>
      <c r="C19">
        <f>Tabelle1!C18*Tabelle1!D18</f>
        <v>10.23</v>
      </c>
      <c r="D19">
        <f>Tabelle1!E18*Tabelle1!F18</f>
        <v>0</v>
      </c>
      <c r="E19">
        <f>Tabelle1!I18*Tabelle1!J18</f>
        <v>0</v>
      </c>
      <c r="F19">
        <f>Tabelle1!K18*Tabelle1!L18</f>
        <v>0</v>
      </c>
      <c r="G19">
        <f>Tabelle1!Q18*Tabelle1!R18</f>
        <v>0.25</v>
      </c>
      <c r="H19">
        <f>Tabelle1!G18*Tabelle1!H18</f>
        <v>36.599999999999994</v>
      </c>
      <c r="I19">
        <f>Tabelle1!M18*Tabelle1!N18</f>
        <v>31.200000000000003</v>
      </c>
      <c r="J19">
        <f>Tabelle1!O18*Tabelle1!P18</f>
        <v>82.82</v>
      </c>
      <c r="K19">
        <f>Tabelle1!S18*Tabelle1!T18</f>
        <v>52</v>
      </c>
      <c r="L19">
        <f>Tabelle1!U18*Tabelle1!V18</f>
        <v>59.16</v>
      </c>
      <c r="R19">
        <f>Tabelle1!AG18*Tabelle1!AH18</f>
        <v>64.740000000000009</v>
      </c>
      <c r="S19">
        <f>Tabelle1!AI18*Tabelle1!AJ18</f>
        <v>97.9</v>
      </c>
      <c r="T19">
        <f>Tabelle1!AK18*Tabelle1!AL18</f>
        <v>64.8</v>
      </c>
      <c r="U19">
        <f>Tabelle1!AM18*Tabelle1!AN18</f>
        <v>70.52</v>
      </c>
      <c r="V19">
        <f>Tabelle1!AO18*Tabelle1!AP18</f>
        <v>30.24</v>
      </c>
      <c r="W19">
        <f>Tabelle1!AQ18*Tabelle1!AR18</f>
        <v>16.399999999999999</v>
      </c>
      <c r="X19">
        <f>Tabelle1!AS18*Tabelle1!AT18</f>
        <v>4</v>
      </c>
      <c r="Y19">
        <f>Tabelle1!AU18*Tabelle1!AV18</f>
        <v>23.52</v>
      </c>
      <c r="Z19">
        <f>Tabelle1!AW18*Tabelle1!AX18</f>
        <v>11.479999999999999</v>
      </c>
      <c r="AA19">
        <f>Tabelle1!AY18*Tabelle1!AZ18</f>
        <v>4</v>
      </c>
    </row>
    <row r="20" spans="1:27" x14ac:dyDescent="0.2">
      <c r="A20" s="1">
        <f>Tabelle1!A19</f>
        <v>44995</v>
      </c>
      <c r="B20">
        <f>Tabelle1!B19</f>
        <v>37</v>
      </c>
      <c r="C20">
        <f>Tabelle1!C19*Tabelle1!D19</f>
        <v>15.959999999999999</v>
      </c>
      <c r="D20">
        <f>Tabelle1!E19*Tabelle1!F19</f>
        <v>0</v>
      </c>
      <c r="E20">
        <f>Tabelle1!I19*Tabelle1!J19</f>
        <v>0</v>
      </c>
      <c r="F20">
        <f>Tabelle1!K19*Tabelle1!L19</f>
        <v>0</v>
      </c>
      <c r="G20">
        <f>Tabelle1!Q19*Tabelle1!R19</f>
        <v>0.25</v>
      </c>
      <c r="H20">
        <f>Tabelle1!G19*Tabelle1!H19</f>
        <v>54.809999999999995</v>
      </c>
      <c r="I20">
        <f>Tabelle1!M19*Tabelle1!N19</f>
        <v>59.04</v>
      </c>
      <c r="J20">
        <f>Tabelle1!O19*Tabelle1!P19</f>
        <v>122.39999999999999</v>
      </c>
      <c r="K20">
        <f>Tabelle1!S19*Tabelle1!T19</f>
        <v>82.559999999999988</v>
      </c>
      <c r="L20">
        <f>Tabelle1!U19*Tabelle1!V19</f>
        <v>81.899999999999991</v>
      </c>
      <c r="R20">
        <f>Tabelle1!AG19*Tabelle1!AH19</f>
        <v>99.440000000000012</v>
      </c>
      <c r="S20">
        <f>Tabelle1!AI19*Tabelle1!AJ19</f>
        <v>203.28</v>
      </c>
      <c r="T20">
        <f>Tabelle1!AK19*Tabelle1!AL19</f>
        <v>89.3</v>
      </c>
      <c r="U20">
        <f>Tabelle1!AM19*Tabelle1!AN19</f>
        <v>116.25000000000001</v>
      </c>
      <c r="V20">
        <f>Tabelle1!AO19*Tabelle1!AP19</f>
        <v>32.33</v>
      </c>
      <c r="W20">
        <f>Tabelle1!AQ19*Tabelle1!AR19</f>
        <v>25.080000000000002</v>
      </c>
      <c r="X20">
        <f>Tabelle1!AS19*Tabelle1!AT19</f>
        <v>9.3000000000000007</v>
      </c>
      <c r="Y20">
        <f>Tabelle1!AU19*Tabelle1!AV19</f>
        <v>37.519999999999996</v>
      </c>
      <c r="Z20">
        <f>Tabelle1!AW19*Tabelle1!AX19</f>
        <v>13.86</v>
      </c>
      <c r="AA20">
        <f>Tabelle1!AY19*Tabelle1!AZ19</f>
        <v>16</v>
      </c>
    </row>
    <row r="21" spans="1:27" x14ac:dyDescent="0.2">
      <c r="A21" s="1">
        <f>Tabelle1!A20</f>
        <v>44998</v>
      </c>
      <c r="B21">
        <f>Tabelle1!B20</f>
        <v>40</v>
      </c>
      <c r="C21">
        <f>Tabelle1!C20*Tabelle1!D20</f>
        <v>20.21</v>
      </c>
      <c r="D21">
        <f>Tabelle1!E20*Tabelle1!F20</f>
        <v>0</v>
      </c>
      <c r="E21">
        <f>Tabelle1!I20*Tabelle1!J20</f>
        <v>0</v>
      </c>
      <c r="F21">
        <f>Tabelle1!K20*Tabelle1!L20</f>
        <v>0</v>
      </c>
      <c r="G21">
        <f>Tabelle1!Q20*Tabelle1!R20</f>
        <v>4</v>
      </c>
      <c r="H21">
        <f>Tabelle1!G20*Tabelle1!H20</f>
        <v>71.040000000000006</v>
      </c>
      <c r="I21">
        <f>Tabelle1!M20*Tabelle1!N20</f>
        <v>71.28</v>
      </c>
      <c r="K21">
        <f>Tabelle1!S20*Tabelle1!T20</f>
        <v>126</v>
      </c>
      <c r="L21">
        <f>Tabelle1!U20*Tabelle1!V20</f>
        <v>101.75999999999999</v>
      </c>
      <c r="R21">
        <f>Tabelle1!AG20*Tabelle1!AH20</f>
        <v>113</v>
      </c>
      <c r="T21">
        <f>Tabelle1!AK20*Tabelle1!AL20</f>
        <v>124.2</v>
      </c>
      <c r="V21">
        <f>Tabelle1!AO20*Tabelle1!AP20</f>
        <v>45.75</v>
      </c>
      <c r="W21">
        <f>Tabelle1!AQ20*Tabelle1!AR20</f>
        <v>30</v>
      </c>
      <c r="X21">
        <f>Tabelle1!AS20*Tabelle1!AT20</f>
        <v>9</v>
      </c>
      <c r="Y21">
        <f>Tabelle1!AU20*Tabelle1!AV20</f>
        <v>52.14</v>
      </c>
      <c r="Z21">
        <f>Tabelle1!AW20*Tabelle1!AX20</f>
        <v>14.28</v>
      </c>
      <c r="AA21">
        <f>Tabelle1!AY20*Tabelle1!AZ20</f>
        <v>18</v>
      </c>
    </row>
    <row r="22" spans="1:27" x14ac:dyDescent="0.2">
      <c r="A22" s="1">
        <f>Tabelle1!A21</f>
        <v>45000</v>
      </c>
      <c r="B22">
        <f>Tabelle1!B21</f>
        <v>42</v>
      </c>
      <c r="C22">
        <f>Tabelle1!C21*Tabelle1!D21</f>
        <v>6.48</v>
      </c>
      <c r="D22">
        <f>Tabelle1!E21*Tabelle1!F21</f>
        <v>0</v>
      </c>
      <c r="E22">
        <f>Tabelle1!I21*Tabelle1!J21</f>
        <v>0</v>
      </c>
      <c r="F22">
        <f>Tabelle1!K21*Tabelle1!L21</f>
        <v>0</v>
      </c>
      <c r="G22">
        <f>Tabelle1!Q21*Tabelle1!R21</f>
        <v>9</v>
      </c>
      <c r="H22">
        <f>Tabelle1!G21*Tabelle1!H21</f>
        <v>81.12</v>
      </c>
      <c r="I22">
        <f>Tabelle1!M21*Tabelle1!N21</f>
        <v>90.47999999999999</v>
      </c>
      <c r="L22">
        <f>Tabelle1!U21*Tabelle1!V21</f>
        <v>154.56</v>
      </c>
      <c r="R22">
        <f>Tabelle1!AG21*Tabelle1!AH21</f>
        <v>152.32000000000002</v>
      </c>
      <c r="T22">
        <f>Tabelle1!AK21*Tabelle1!AL21</f>
        <v>162.5</v>
      </c>
      <c r="V22">
        <f>Tabelle1!AO21*Tabelle1!AP21</f>
        <v>50.4</v>
      </c>
      <c r="W22">
        <f>Tabelle1!AQ21*Tabelle1!AR21</f>
        <v>20.7</v>
      </c>
      <c r="X22">
        <f>Tabelle1!AS21*Tabelle1!AT21</f>
        <v>4</v>
      </c>
      <c r="Y22">
        <f>Tabelle1!AU21*Tabelle1!AV21</f>
        <v>60.75</v>
      </c>
      <c r="Z22">
        <f>Tabelle1!AW21*Tabelle1!AX21</f>
        <v>35.279999999999994</v>
      </c>
      <c r="AA22">
        <f>Tabelle1!AY21*Tabelle1!AZ21</f>
        <v>11.9</v>
      </c>
    </row>
    <row r="23" spans="1:27" x14ac:dyDescent="0.2">
      <c r="A23" s="1">
        <f>Tabelle1!A22</f>
        <v>45002</v>
      </c>
      <c r="B23">
        <f>Tabelle1!B22</f>
        <v>44</v>
      </c>
      <c r="C23">
        <f>Tabelle1!C22*Tabelle1!D22</f>
        <v>6.75</v>
      </c>
      <c r="D23">
        <f>Tabelle1!E22*Tabelle1!F22</f>
        <v>0</v>
      </c>
      <c r="E23">
        <f>Tabelle1!I22*Tabelle1!J22</f>
        <v>0</v>
      </c>
      <c r="F23">
        <f>Tabelle1!K22*Tabelle1!L22</f>
        <v>0</v>
      </c>
      <c r="G23">
        <f>Tabelle1!Q22*Tabelle1!R22</f>
        <v>9</v>
      </c>
      <c r="H23">
        <f>Tabelle1!G22*Tabelle1!H22</f>
        <v>132.5</v>
      </c>
      <c r="I23">
        <f>Tabelle1!M22*Tabelle1!N22</f>
        <v>124.23</v>
      </c>
      <c r="V23">
        <f>Tabelle1!AO22*Tabelle1!AP22</f>
        <v>53.6</v>
      </c>
      <c r="W23">
        <f>Tabelle1!AQ22*Tabelle1!AR22</f>
        <v>48.91</v>
      </c>
      <c r="X23">
        <f>Tabelle1!AS22*Tabelle1!AT22</f>
        <v>0.25</v>
      </c>
      <c r="Y23">
        <f>Tabelle1!AU22*Tabelle1!AV22</f>
        <v>71.400000000000006</v>
      </c>
      <c r="Z23">
        <f>Tabelle1!AW22*Tabelle1!AX22</f>
        <v>18.45</v>
      </c>
      <c r="AA23">
        <f>Tabelle1!AY22*Tabelle1!AZ22</f>
        <v>13.86</v>
      </c>
    </row>
    <row r="24" spans="1:27" x14ac:dyDescent="0.2">
      <c r="A24" s="1">
        <f>Tabelle1!A23</f>
        <v>45005</v>
      </c>
      <c r="B24">
        <f>Tabelle1!B23</f>
        <v>47</v>
      </c>
      <c r="C24">
        <f>Tabelle1!C23*Tabelle1!D23</f>
        <v>4</v>
      </c>
      <c r="D24">
        <f>Tabelle1!E23*Tabelle1!F23</f>
        <v>0</v>
      </c>
      <c r="E24">
        <f>Tabelle1!I23*Tabelle1!J23</f>
        <v>0</v>
      </c>
      <c r="F24">
        <f>Tabelle1!K23*Tabelle1!L23</f>
        <v>0</v>
      </c>
      <c r="G24">
        <f>Tabelle1!Q23*Tabelle1!R23</f>
        <v>13.799999999999999</v>
      </c>
      <c r="V24">
        <f>Tabelle1!AO23*Tabelle1!AP23</f>
        <v>96.899999999999991</v>
      </c>
      <c r="W24">
        <f>Tabelle1!AQ23*Tabelle1!AR23</f>
        <v>78.259999999999991</v>
      </c>
      <c r="X24">
        <f>Tabelle1!AS23*Tabelle1!AT23</f>
        <v>0.25</v>
      </c>
      <c r="Y24">
        <f>Tabelle1!AU23*Tabelle1!AV23</f>
        <v>111.3</v>
      </c>
      <c r="Z24">
        <f>Tabelle1!AW23*Tabelle1!AX23</f>
        <v>18.480000000000004</v>
      </c>
      <c r="AA24">
        <f>Tabelle1!AY23*Tabelle1!AZ23</f>
        <v>15.840000000000002</v>
      </c>
    </row>
    <row r="25" spans="1:27" x14ac:dyDescent="0.2">
      <c r="A25" s="1">
        <f>Tabelle1!A24</f>
        <v>45007</v>
      </c>
      <c r="B25">
        <f>Tabelle1!B24</f>
        <v>49</v>
      </c>
      <c r="C25">
        <f>Tabelle1!C24*Tabelle1!D24</f>
        <v>4</v>
      </c>
      <c r="D25">
        <f>Tabelle1!E24*Tabelle1!F24</f>
        <v>0</v>
      </c>
      <c r="E25">
        <f>Tabelle1!I24*Tabelle1!J24</f>
        <v>0</v>
      </c>
      <c r="F25">
        <f>Tabelle1!K24*Tabelle1!L24</f>
        <v>0</v>
      </c>
      <c r="G25">
        <f>Tabelle1!Q24*Tabelle1!R24</f>
        <v>22.14</v>
      </c>
      <c r="V25">
        <f>Tabelle1!AO24*Tabelle1!AP24</f>
        <v>136.73000000000002</v>
      </c>
      <c r="W25">
        <f>Tabelle1!AQ24*Tabelle1!AR24</f>
        <v>123.41999999999999</v>
      </c>
      <c r="X25">
        <f>Tabelle1!AS24*Tabelle1!AT24</f>
        <v>0.25</v>
      </c>
      <c r="Y25">
        <f>Tabelle1!AU24*Tabelle1!AV24</f>
        <v>129.47</v>
      </c>
      <c r="Z25">
        <f>Tabelle1!AW24*Tabelle1!AX24</f>
        <v>25.380000000000003</v>
      </c>
      <c r="AA25">
        <f>Tabelle1!AY24*Tabelle1!AZ24</f>
        <v>22</v>
      </c>
    </row>
    <row r="26" spans="1:27" x14ac:dyDescent="0.2">
      <c r="A26" s="1">
        <f>Tabelle1!A25</f>
        <v>45009</v>
      </c>
      <c r="B26">
        <f>Tabelle1!B25</f>
        <v>51</v>
      </c>
      <c r="C26">
        <f>Tabelle1!C25*Tabelle1!D25</f>
        <v>0.25</v>
      </c>
      <c r="D26">
        <f>Tabelle1!E25*Tabelle1!F25</f>
        <v>0</v>
      </c>
      <c r="E26">
        <f>Tabelle1!I25*Tabelle1!J25</f>
        <v>0</v>
      </c>
      <c r="F26">
        <f>Tabelle1!K25*Tabelle1!L25</f>
        <v>0</v>
      </c>
      <c r="G26">
        <f>Tabelle1!Q25*Tabelle1!R25</f>
        <v>28.6</v>
      </c>
      <c r="X26">
        <f>Tabelle1!AS25*Tabelle1!AT25</f>
        <v>0.25</v>
      </c>
      <c r="Z26">
        <f>Tabelle1!AW25*Tabelle1!AX25</f>
        <v>26.4</v>
      </c>
      <c r="AA26">
        <f>Tabelle1!AY25*Tabelle1!AZ25</f>
        <v>29.04</v>
      </c>
    </row>
    <row r="27" spans="1:27" x14ac:dyDescent="0.2">
      <c r="A27" s="1">
        <f>Tabelle1!A26</f>
        <v>45012</v>
      </c>
      <c r="B27">
        <f>Tabelle1!B26</f>
        <v>54</v>
      </c>
      <c r="C27">
        <f>Tabelle1!C26*Tabelle1!D26</f>
        <v>0</v>
      </c>
      <c r="D27">
        <f>Tabelle1!E26*Tabelle1!F26</f>
        <v>0</v>
      </c>
      <c r="E27">
        <f>Tabelle1!I26*Tabelle1!J26</f>
        <v>0</v>
      </c>
      <c r="F27">
        <f>Tabelle1!K26*Tabelle1!L26</f>
        <v>0.25</v>
      </c>
      <c r="G27">
        <f>Tabelle1!Q26*Tabelle1!R26</f>
        <v>24.08</v>
      </c>
      <c r="X27">
        <f>Tabelle1!AS26*Tabelle1!AT26</f>
        <v>0</v>
      </c>
      <c r="Z27">
        <f>Tabelle1!AW26*Tabelle1!AX26</f>
        <v>32.24</v>
      </c>
      <c r="AA27">
        <f>Tabelle1!AY26*Tabelle1!AZ26</f>
        <v>33.6</v>
      </c>
    </row>
    <row r="28" spans="1:27" x14ac:dyDescent="0.2">
      <c r="A28" s="1">
        <f>Tabelle1!A27</f>
        <v>45014</v>
      </c>
      <c r="B28">
        <f>Tabelle1!B27</f>
        <v>56</v>
      </c>
      <c r="C28">
        <f>Tabelle1!C27*Tabelle1!D27</f>
        <v>0</v>
      </c>
      <c r="D28">
        <f>Tabelle1!E27*Tabelle1!F27</f>
        <v>0</v>
      </c>
      <c r="E28">
        <f>Tabelle1!I27*Tabelle1!J27</f>
        <v>0.25</v>
      </c>
      <c r="F28">
        <f>Tabelle1!K27*Tabelle1!L27</f>
        <v>12.25</v>
      </c>
      <c r="G28">
        <f>Tabelle1!Q27*Tabelle1!R27</f>
        <v>34.5</v>
      </c>
      <c r="X28">
        <f>Tabelle1!AS27*Tabelle1!AT27</f>
        <v>0</v>
      </c>
      <c r="Z28">
        <f>Tabelle1!AW27*Tabelle1!AX27</f>
        <v>42.16</v>
      </c>
      <c r="AA28">
        <f>Tabelle1!AY27*Tabelle1!AZ27</f>
        <v>37.229999999999997</v>
      </c>
    </row>
    <row r="29" spans="1:27" x14ac:dyDescent="0.2">
      <c r="A29" s="1">
        <f>Tabelle1!A28</f>
        <v>45016</v>
      </c>
      <c r="B29">
        <f>Tabelle1!B28</f>
        <v>58</v>
      </c>
      <c r="C29">
        <f>Tabelle1!C28*Tabelle1!D28</f>
        <v>0</v>
      </c>
      <c r="D29">
        <f>Tabelle1!E28*Tabelle1!F28</f>
        <v>0</v>
      </c>
      <c r="E29">
        <f>Tabelle1!I28*Tabelle1!J28</f>
        <v>0</v>
      </c>
      <c r="F29">
        <f>Tabelle1!K28*Tabelle1!L28</f>
        <v>7.8000000000000007</v>
      </c>
      <c r="X29">
        <f>Tabelle1!AS28*Tabelle1!AT28</f>
        <v>4</v>
      </c>
      <c r="Z29">
        <f>Tabelle1!AW28*Tabelle1!AX28</f>
        <v>35.400000000000006</v>
      </c>
      <c r="AA29">
        <f>Tabelle1!AY28*Tabelle1!AZ28</f>
        <v>60.06</v>
      </c>
    </row>
    <row r="30" spans="1:27" x14ac:dyDescent="0.2">
      <c r="A30" s="1">
        <f>Tabelle1!A29</f>
        <v>45019</v>
      </c>
      <c r="B30">
        <f>Tabelle1!B29</f>
        <v>60</v>
      </c>
      <c r="C30">
        <f>Tabelle1!C29*Tabelle1!D29</f>
        <v>0</v>
      </c>
      <c r="D30">
        <f>Tabelle1!E29*Tabelle1!F29</f>
        <v>0</v>
      </c>
      <c r="E30">
        <f>Tabelle1!I29*Tabelle1!J29</f>
        <v>0</v>
      </c>
      <c r="F30">
        <f>Tabelle1!K29*Tabelle1!L29</f>
        <v>14.06</v>
      </c>
      <c r="X30">
        <f>Tabelle1!AS29*Tabelle1!AT29</f>
        <v>4</v>
      </c>
      <c r="Z30">
        <f>Tabelle1!AW29*Tabelle1!AX29</f>
        <v>64.8</v>
      </c>
      <c r="AA30">
        <f>Tabelle1!AY29*Tabelle1!AZ29</f>
        <v>72.959999999999994</v>
      </c>
    </row>
    <row r="31" spans="1:27" x14ac:dyDescent="0.2">
      <c r="A31" s="1">
        <f>Tabelle1!A30</f>
        <v>45021</v>
      </c>
      <c r="B31">
        <f>Tabelle1!B30</f>
        <v>62</v>
      </c>
      <c r="C31">
        <f>Tabelle1!C30*Tabelle1!D30</f>
        <v>0</v>
      </c>
      <c r="D31">
        <f>Tabelle1!E30*Tabelle1!F30</f>
        <v>0</v>
      </c>
      <c r="E31">
        <f>Tabelle1!I30*Tabelle1!J30</f>
        <v>0</v>
      </c>
      <c r="F31">
        <f>Tabelle1!K30*Tabelle1!L30</f>
        <v>15.400000000000002</v>
      </c>
      <c r="X31">
        <f>Tabelle1!AS30*Tabelle1!AT30</f>
        <v>6</v>
      </c>
      <c r="Z31">
        <f>Tabelle1!AW30*Tabelle1!AX30</f>
        <v>72.209999999999994</v>
      </c>
      <c r="AA31">
        <f>Tabelle1!AY30*Tabelle1!AZ30</f>
        <v>73.5</v>
      </c>
    </row>
    <row r="32" spans="1:27" x14ac:dyDescent="0.2">
      <c r="A32" s="1">
        <f>Tabelle1!A31</f>
        <v>45023</v>
      </c>
      <c r="B32">
        <f>Tabelle1!B31</f>
        <v>64</v>
      </c>
      <c r="C32">
        <f>Tabelle1!C31*Tabelle1!D31</f>
        <v>0</v>
      </c>
      <c r="D32">
        <f>Tabelle1!E31*Tabelle1!F31</f>
        <v>0</v>
      </c>
      <c r="E32">
        <f>Tabelle1!I31*Tabelle1!J31</f>
        <v>0</v>
      </c>
      <c r="F32">
        <f>Tabelle1!K31*Tabelle1!L31</f>
        <v>20.909999999999997</v>
      </c>
      <c r="X32">
        <f>Tabelle1!AS31*Tabelle1!AT31</f>
        <v>4</v>
      </c>
      <c r="Z32">
        <f>Tabelle1!AW31*Tabelle1!AX31</f>
        <v>77.429999999999993</v>
      </c>
      <c r="AA32">
        <f>Tabelle1!AY31*Tabelle1!AZ31</f>
        <v>77.599999999999994</v>
      </c>
    </row>
    <row r="33" spans="1:27" x14ac:dyDescent="0.2">
      <c r="A33" s="1">
        <f>Tabelle1!A32</f>
        <v>45026</v>
      </c>
      <c r="B33">
        <f>Tabelle1!B32</f>
        <v>67</v>
      </c>
      <c r="C33">
        <f>Tabelle1!C32*Tabelle1!D32</f>
        <v>0</v>
      </c>
      <c r="D33">
        <f>Tabelle1!E32*Tabelle1!F32</f>
        <v>0</v>
      </c>
      <c r="E33">
        <f>Tabelle1!I32*Tabelle1!J32</f>
        <v>0</v>
      </c>
      <c r="F33">
        <f>Tabelle1!K32*Tabelle1!L32</f>
        <v>20.399999999999999</v>
      </c>
      <c r="X33">
        <f>Tabelle1!AS32*Tabelle1!AT32</f>
        <v>4</v>
      </c>
      <c r="Z33">
        <f>Tabelle1!AW32*Tabelle1!AX32</f>
        <v>117.16</v>
      </c>
      <c r="AA33">
        <f>Tabelle1!AY32*Tabelle1!AZ32</f>
        <v>102.82</v>
      </c>
    </row>
    <row r="34" spans="1:27" x14ac:dyDescent="0.2">
      <c r="A34" s="1">
        <f>Tabelle1!A33</f>
        <v>45028</v>
      </c>
      <c r="B34">
        <f>Tabelle1!B33</f>
        <v>69</v>
      </c>
      <c r="C34">
        <f>Tabelle1!C33*Tabelle1!D33</f>
        <v>0</v>
      </c>
      <c r="D34">
        <f>Tabelle1!E33*Tabelle1!F33</f>
        <v>0</v>
      </c>
      <c r="E34">
        <f>Tabelle1!I33*Tabelle1!J33</f>
        <v>0</v>
      </c>
      <c r="F34">
        <f>Tabelle1!K33*Tabelle1!L33</f>
        <v>28.160000000000004</v>
      </c>
      <c r="X34">
        <f>Tabelle1!AS33*Tabelle1!AT33</f>
        <v>4</v>
      </c>
      <c r="Z34">
        <f>Tabelle1!AW33*Tabelle1!AX33</f>
        <v>144</v>
      </c>
      <c r="AA34">
        <f>Tabelle1!AY33*Tabelle1!AZ33</f>
        <v>144</v>
      </c>
    </row>
    <row r="35" spans="1:27" x14ac:dyDescent="0.2">
      <c r="A35" s="1">
        <f>Tabelle1!A35</f>
        <v>45033</v>
      </c>
      <c r="B35">
        <f>Tabelle1!B34</f>
        <v>71</v>
      </c>
      <c r="C35">
        <f>Tabelle1!C34*Tabelle1!D34</f>
        <v>0</v>
      </c>
      <c r="D35">
        <f>Tabelle1!E34*Tabelle1!F34</f>
        <v>0</v>
      </c>
      <c r="E35">
        <f>Tabelle1!I34*Tabelle1!J34</f>
        <v>0</v>
      </c>
      <c r="F35">
        <f>Tabelle1!K34*Tabelle1!L34</f>
        <v>20.724899999999998</v>
      </c>
      <c r="X35">
        <f>Tabelle1!AS34*Tabelle1!AT34</f>
        <v>0.6</v>
      </c>
    </row>
    <row r="36" spans="1:27" x14ac:dyDescent="0.2">
      <c r="A36" s="1">
        <f>Tabelle1!A36</f>
        <v>45035</v>
      </c>
      <c r="B36">
        <f>Tabelle1!B35</f>
        <v>74</v>
      </c>
      <c r="C36">
        <f>Tabelle1!C35*Tabelle1!D35</f>
        <v>0</v>
      </c>
      <c r="D36">
        <f>Tabelle1!E35*Tabelle1!F35</f>
        <v>0</v>
      </c>
      <c r="E36">
        <f>Tabelle1!I35*Tabelle1!J35</f>
        <v>0</v>
      </c>
      <c r="F36">
        <f>Tabelle1!K35*Tabelle1!L35</f>
        <v>35.36</v>
      </c>
      <c r="X36">
        <f>Tabelle1!AS35*Tabelle1!AT35</f>
        <v>1</v>
      </c>
    </row>
    <row r="37" spans="1:27" x14ac:dyDescent="0.2">
      <c r="A37" s="1">
        <f>Tabelle1!A37</f>
        <v>45037</v>
      </c>
      <c r="B37">
        <f>Tabelle1!B36</f>
        <v>76</v>
      </c>
      <c r="C37">
        <f>Tabelle1!C36*Tabelle1!D36</f>
        <v>0</v>
      </c>
      <c r="D37">
        <f>Tabelle1!E36*Tabelle1!F36</f>
        <v>0</v>
      </c>
      <c r="E37">
        <f>Tabelle1!I36*Tabelle1!J36</f>
        <v>0</v>
      </c>
      <c r="F37">
        <f>Tabelle1!K36*Tabelle1!L36</f>
        <v>31.95</v>
      </c>
      <c r="X37">
        <f>Tabelle1!AS36*Tabelle1!AT36</f>
        <v>1</v>
      </c>
    </row>
    <row r="38" spans="1:27" x14ac:dyDescent="0.2">
      <c r="A38" s="1">
        <f>Tabelle1!A38</f>
        <v>45040</v>
      </c>
      <c r="B38">
        <f>Tabelle1!B37</f>
        <v>78</v>
      </c>
      <c r="C38">
        <f>Tabelle1!C37*Tabelle1!D37</f>
        <v>0</v>
      </c>
      <c r="D38">
        <f>Tabelle1!E37*Tabelle1!F37</f>
        <v>0</v>
      </c>
      <c r="E38">
        <f>Tabelle1!I37*Tabelle1!J37</f>
        <v>0</v>
      </c>
      <c r="F38">
        <f>Tabelle1!K37*Tabelle1!L37</f>
        <v>48.970000000000006</v>
      </c>
      <c r="X38">
        <f>Tabelle1!AS37*Tabelle1!AT37</f>
        <v>0</v>
      </c>
    </row>
    <row r="39" spans="1:27" x14ac:dyDescent="0.2">
      <c r="A39" s="1">
        <f>Tabelle1!A39</f>
        <v>45042</v>
      </c>
      <c r="B39">
        <f>Tabelle1!B38</f>
        <v>81</v>
      </c>
      <c r="C39">
        <f>Tabelle1!C38*Tabelle1!D38</f>
        <v>0</v>
      </c>
      <c r="D39">
        <f>Tabelle1!E38*Tabelle1!F38</f>
        <v>0</v>
      </c>
      <c r="E39">
        <f>Tabelle1!I38*Tabelle1!J38</f>
        <v>4</v>
      </c>
      <c r="F39">
        <f>Tabelle1!K38*Tabelle1!L38</f>
        <v>40.56</v>
      </c>
      <c r="X39">
        <f>Tabelle1!AS38*Tabelle1!AT38</f>
        <v>0</v>
      </c>
    </row>
    <row r="40" spans="1:27" x14ac:dyDescent="0.2">
      <c r="A40" s="1">
        <f>Tabelle1!A40</f>
        <v>45044</v>
      </c>
      <c r="B40">
        <f>Tabelle1!B39</f>
        <v>83</v>
      </c>
      <c r="C40">
        <f>Tabelle1!C39*Tabelle1!D39</f>
        <v>0</v>
      </c>
      <c r="D40">
        <f>Tabelle1!E39*Tabelle1!F39</f>
        <v>0</v>
      </c>
      <c r="E40">
        <f>Tabelle1!I39*Tabelle1!J39</f>
        <v>4</v>
      </c>
      <c r="F40">
        <f>Tabelle1!K39*Tabelle1!L39</f>
        <v>44.28</v>
      </c>
      <c r="X40">
        <f>Tabelle1!AS39*Tabelle1!AT39</f>
        <v>0</v>
      </c>
    </row>
    <row r="41" spans="1:27" x14ac:dyDescent="0.2">
      <c r="A41" s="1">
        <f>Tabelle1!A41</f>
        <v>45047</v>
      </c>
      <c r="B41">
        <f>Tabelle1!B40</f>
        <v>85</v>
      </c>
      <c r="C41">
        <f>Tabelle1!C40*Tabelle1!D40</f>
        <v>0</v>
      </c>
      <c r="D41">
        <f>Tabelle1!E40*Tabelle1!F40</f>
        <v>0</v>
      </c>
      <c r="E41">
        <f>Tabelle1!I40*Tabelle1!J40</f>
        <v>7.2900000000000009</v>
      </c>
      <c r="F41">
        <f>Tabelle1!K40*Tabelle1!L40</f>
        <v>49.589999999999996</v>
      </c>
      <c r="X41">
        <f>Tabelle1!AS40*Tabelle1!AT40</f>
        <v>0</v>
      </c>
    </row>
    <row r="42" spans="1:27" x14ac:dyDescent="0.2">
      <c r="A42" s="1">
        <f>Tabelle1!A42</f>
        <v>45049</v>
      </c>
      <c r="B42">
        <f>Tabelle1!B41</f>
        <v>88</v>
      </c>
      <c r="C42">
        <f>Tabelle1!C41*Tabelle1!D41</f>
        <v>0</v>
      </c>
      <c r="D42">
        <f>Tabelle1!E41*Tabelle1!F41</f>
        <v>0</v>
      </c>
      <c r="E42">
        <f>Tabelle1!I41*Tabelle1!J41</f>
        <v>6.5</v>
      </c>
      <c r="F42">
        <f>Tabelle1!K41*Tabelle1!L41</f>
        <v>47.699999999999996</v>
      </c>
      <c r="X42">
        <f>Tabelle1!AS41*Tabelle1!AT41</f>
        <v>0</v>
      </c>
    </row>
    <row r="43" spans="1:27" x14ac:dyDescent="0.2">
      <c r="A43" s="1">
        <f>Tabelle1!A43</f>
        <v>45051</v>
      </c>
      <c r="B43">
        <f>Tabelle1!B42</f>
        <v>90</v>
      </c>
      <c r="C43">
        <f>Tabelle1!C42*Tabelle1!D42</f>
        <v>0</v>
      </c>
      <c r="D43">
        <f>Tabelle1!E42*Tabelle1!F42</f>
        <v>0</v>
      </c>
      <c r="E43">
        <f>Tabelle1!I42*Tabelle1!J42</f>
        <v>7.2799999999999994</v>
      </c>
      <c r="F43">
        <f>Tabelle1!K42*Tabelle1!L42</f>
        <v>56.559999999999995</v>
      </c>
      <c r="X43">
        <f>Tabelle1!AS42*Tabelle1!AT42</f>
        <v>0</v>
      </c>
    </row>
    <row r="44" spans="1:27" x14ac:dyDescent="0.2">
      <c r="A44" s="1">
        <f>Tabelle1!A44</f>
        <v>45054</v>
      </c>
      <c r="B44">
        <f>Tabelle1!B43</f>
        <v>92</v>
      </c>
      <c r="C44">
        <f>Tabelle1!C43*Tabelle1!D43</f>
        <v>0</v>
      </c>
      <c r="D44">
        <f>Tabelle1!E43*Tabelle1!F43</f>
        <v>0</v>
      </c>
      <c r="E44">
        <f>Tabelle1!I43*Tabelle1!J43</f>
        <v>11.840000000000002</v>
      </c>
      <c r="F44">
        <f>Tabelle1!K43*Tabelle1!L43</f>
        <v>57.2</v>
      </c>
      <c r="X44">
        <f>Tabelle1!AS43*Tabelle1!AT43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4"/>
  <sheetViews>
    <sheetView tabSelected="1" topLeftCell="C1" workbookViewId="0">
      <selection activeCell="W4" sqref="W4:AA33"/>
    </sheetView>
  </sheetViews>
  <sheetFormatPr baseColWidth="10" defaultRowHeight="15" x14ac:dyDescent="0.2"/>
  <sheetData>
    <row r="1" spans="1:27" x14ac:dyDescent="0.2">
      <c r="A1">
        <f>Tabelle1!A1</f>
        <v>0</v>
      </c>
    </row>
    <row r="2" spans="1:27" x14ac:dyDescent="0.2">
      <c r="A2">
        <f>Tabelle1!A1</f>
        <v>0</v>
      </c>
      <c r="B2">
        <f>Tabelle1!B1</f>
        <v>0</v>
      </c>
      <c r="C2" t="str">
        <f>Tabelle1!C1</f>
        <v>A</v>
      </c>
      <c r="D2" t="str">
        <f>Tabelle1!E1</f>
        <v>A</v>
      </c>
      <c r="E2" t="str">
        <f>Tabelle1!I1</f>
        <v>A</v>
      </c>
      <c r="F2" t="str">
        <f>Tabelle1!K1</f>
        <v>A</v>
      </c>
      <c r="G2" t="str">
        <f>Tabelle1!Q1</f>
        <v>A</v>
      </c>
      <c r="H2" t="str">
        <f>Tabelle1!G1</f>
        <v>B</v>
      </c>
      <c r="I2" t="str">
        <f>Tabelle1!M1</f>
        <v>B</v>
      </c>
      <c r="J2" t="str">
        <f>Tabelle1!O1</f>
        <v>B</v>
      </c>
      <c r="K2" t="str">
        <f>Tabelle1!S1</f>
        <v>B</v>
      </c>
      <c r="L2" t="str">
        <f>Tabelle1!U1</f>
        <v>B</v>
      </c>
      <c r="M2" t="str">
        <f>Tabelle1!W1</f>
        <v>C</v>
      </c>
      <c r="N2" t="str">
        <f>Tabelle1!Y1</f>
        <v>C</v>
      </c>
      <c r="O2" t="str">
        <f>Tabelle1!AA1</f>
        <v>C</v>
      </c>
      <c r="P2" t="str">
        <f>Tabelle1!AC1</f>
        <v>C</v>
      </c>
      <c r="Q2" t="str">
        <f>Tabelle1!AE1</f>
        <v>C</v>
      </c>
      <c r="R2" t="str">
        <f>Tabelle1!AG1</f>
        <v>D</v>
      </c>
      <c r="S2" t="str">
        <f>Tabelle1!AI1</f>
        <v>D</v>
      </c>
      <c r="T2" t="str">
        <f>Tabelle1!AK1</f>
        <v>D</v>
      </c>
      <c r="U2" t="str">
        <f>Tabelle1!AM1</f>
        <v>D</v>
      </c>
      <c r="V2" t="str">
        <f>Tabelle1!AO1</f>
        <v>D</v>
      </c>
      <c r="W2" t="str">
        <f>Tabelle1!AQ1</f>
        <v>E</v>
      </c>
      <c r="X2" t="str">
        <f>Tabelle1!AS1</f>
        <v>E</v>
      </c>
      <c r="Y2" t="str">
        <f>Tabelle1!AU1</f>
        <v>E</v>
      </c>
      <c r="Z2" t="str">
        <f>Tabelle1!AW1</f>
        <v>E</v>
      </c>
      <c r="AA2" t="str">
        <f>Tabelle1!AY1</f>
        <v>E</v>
      </c>
    </row>
    <row r="3" spans="1:27" x14ac:dyDescent="0.2">
      <c r="A3" t="str">
        <f>Tabelle1!A2</f>
        <v>Date</v>
      </c>
      <c r="B3" t="str">
        <f>Tabelle1!B2</f>
        <v>Day</v>
      </c>
      <c r="C3">
        <f>Tabelle1!C2</f>
        <v>1</v>
      </c>
      <c r="D3">
        <f>Tabelle1!E2</f>
        <v>2</v>
      </c>
      <c r="E3">
        <f>Tabelle1!I2</f>
        <v>4</v>
      </c>
      <c r="F3">
        <f>Tabelle1!K2</f>
        <v>5</v>
      </c>
      <c r="G3">
        <f>Tabelle1!Q2</f>
        <v>8</v>
      </c>
      <c r="H3">
        <f>Tabelle1!G2</f>
        <v>3</v>
      </c>
      <c r="I3">
        <f>Tabelle1!M2</f>
        <v>6</v>
      </c>
      <c r="J3">
        <f>Tabelle1!O2</f>
        <v>7</v>
      </c>
      <c r="K3">
        <f>Tabelle1!S2</f>
        <v>9</v>
      </c>
      <c r="L3">
        <f>Tabelle1!U2</f>
        <v>10</v>
      </c>
      <c r="M3">
        <f>Tabelle1!W2</f>
        <v>11</v>
      </c>
      <c r="N3">
        <f>Tabelle1!Y2</f>
        <v>12</v>
      </c>
      <c r="O3">
        <f>Tabelle1!AA2</f>
        <v>13</v>
      </c>
      <c r="P3">
        <f>Tabelle1!AC2</f>
        <v>14</v>
      </c>
      <c r="Q3">
        <f>Tabelle1!AE2</f>
        <v>15</v>
      </c>
      <c r="R3">
        <f>Tabelle1!AG2</f>
        <v>16</v>
      </c>
      <c r="S3">
        <f>Tabelle1!AI2</f>
        <v>17</v>
      </c>
      <c r="T3">
        <f>Tabelle1!AK2</f>
        <v>18</v>
      </c>
      <c r="U3">
        <f>Tabelle1!AM2</f>
        <v>19</v>
      </c>
      <c r="V3">
        <f>Tabelle1!AO2</f>
        <v>20</v>
      </c>
      <c r="W3">
        <f>Tabelle1!AQ2</f>
        <v>21</v>
      </c>
      <c r="X3">
        <f>Tabelle1!AS2</f>
        <v>22</v>
      </c>
      <c r="Y3">
        <f>Tabelle1!AU2</f>
        <v>23</v>
      </c>
      <c r="Z3">
        <f>Tabelle1!AW2</f>
        <v>24</v>
      </c>
      <c r="AA3">
        <f>Tabelle1!AY2</f>
        <v>25</v>
      </c>
    </row>
    <row r="4" spans="1:27" x14ac:dyDescent="0.2">
      <c r="A4" s="1">
        <f>Tabelle1!A3</f>
        <v>44960</v>
      </c>
      <c r="B4">
        <f>Tabelle1!B3</f>
        <v>0</v>
      </c>
      <c r="C4">
        <v>20.5</v>
      </c>
      <c r="D4">
        <v>20.9</v>
      </c>
      <c r="E4">
        <v>19.8</v>
      </c>
      <c r="F4">
        <v>20.6</v>
      </c>
      <c r="G4">
        <v>20.8</v>
      </c>
      <c r="H4">
        <v>20.8</v>
      </c>
      <c r="I4">
        <v>21.1</v>
      </c>
      <c r="J4">
        <v>21.4</v>
      </c>
      <c r="K4">
        <v>21</v>
      </c>
      <c r="L4">
        <v>20</v>
      </c>
      <c r="M4">
        <v>20.3</v>
      </c>
      <c r="N4">
        <v>21.6</v>
      </c>
      <c r="O4">
        <v>20.7</v>
      </c>
      <c r="P4">
        <v>18.5</v>
      </c>
      <c r="Q4">
        <v>17.7</v>
      </c>
      <c r="R4">
        <v>21</v>
      </c>
      <c r="S4">
        <v>22.2</v>
      </c>
      <c r="T4">
        <v>21</v>
      </c>
      <c r="U4">
        <v>19.600000000000001</v>
      </c>
      <c r="V4">
        <v>21.3</v>
      </c>
      <c r="W4">
        <v>21.3</v>
      </c>
      <c r="X4">
        <v>20.6</v>
      </c>
      <c r="Y4">
        <v>19.8</v>
      </c>
      <c r="Z4">
        <v>20.8</v>
      </c>
      <c r="AA4">
        <v>20.7</v>
      </c>
    </row>
    <row r="5" spans="1:27" x14ac:dyDescent="0.2">
      <c r="A5" s="1">
        <f>Tabelle1!A4</f>
        <v>44963</v>
      </c>
      <c r="B5">
        <f>Tabelle1!B4</f>
        <v>3</v>
      </c>
      <c r="C5">
        <v>21.8</v>
      </c>
      <c r="D5">
        <v>20.6</v>
      </c>
      <c r="E5">
        <v>19.7</v>
      </c>
      <c r="F5">
        <v>21.2</v>
      </c>
      <c r="G5">
        <v>20.100000000000001</v>
      </c>
      <c r="H5">
        <v>20.7</v>
      </c>
      <c r="I5">
        <v>20.8</v>
      </c>
      <c r="J5">
        <v>21.3</v>
      </c>
      <c r="K5">
        <v>20.6</v>
      </c>
      <c r="L5">
        <v>20.5</v>
      </c>
      <c r="M5">
        <v>19.899999999999999</v>
      </c>
      <c r="N5">
        <v>21.9</v>
      </c>
      <c r="O5">
        <v>21.2</v>
      </c>
      <c r="P5">
        <v>18</v>
      </c>
      <c r="Q5">
        <v>18.3</v>
      </c>
      <c r="R5">
        <v>21.1</v>
      </c>
      <c r="S5">
        <v>212.7</v>
      </c>
      <c r="T5">
        <v>21.7</v>
      </c>
      <c r="U5">
        <v>19.899999999999999</v>
      </c>
      <c r="V5">
        <v>21.6</v>
      </c>
      <c r="W5">
        <v>21.2</v>
      </c>
      <c r="X5">
        <v>20.8</v>
      </c>
      <c r="Y5">
        <v>20.399999999999999</v>
      </c>
      <c r="Z5">
        <v>20.8</v>
      </c>
      <c r="AA5">
        <v>20.2</v>
      </c>
    </row>
    <row r="6" spans="1:27" x14ac:dyDescent="0.2">
      <c r="A6" s="1">
        <f>Tabelle1!A5</f>
        <v>44964</v>
      </c>
      <c r="B6">
        <f>Tabelle1!B5</f>
        <v>4</v>
      </c>
      <c r="C6">
        <v>21.2</v>
      </c>
      <c r="D6">
        <v>20.8</v>
      </c>
      <c r="E6">
        <v>19.7</v>
      </c>
      <c r="F6">
        <v>21.6</v>
      </c>
      <c r="G6">
        <v>19.899999999999999</v>
      </c>
      <c r="H6">
        <v>21.5</v>
      </c>
      <c r="I6">
        <v>20.6</v>
      </c>
      <c r="J6">
        <v>21.7</v>
      </c>
      <c r="K6">
        <v>20.7</v>
      </c>
      <c r="L6">
        <v>19.899999999999999</v>
      </c>
      <c r="M6">
        <v>20.100000000000001</v>
      </c>
      <c r="N6">
        <v>22.8</v>
      </c>
      <c r="O6">
        <v>21</v>
      </c>
      <c r="P6">
        <v>18.899999999999999</v>
      </c>
      <c r="Q6">
        <v>18.399999999999999</v>
      </c>
      <c r="R6">
        <v>22</v>
      </c>
      <c r="S6">
        <v>23.5</v>
      </c>
      <c r="T6">
        <v>22.4</v>
      </c>
      <c r="U6">
        <v>20.6</v>
      </c>
      <c r="V6">
        <v>21.4</v>
      </c>
      <c r="W6">
        <v>21.5</v>
      </c>
      <c r="X6">
        <v>21.5</v>
      </c>
      <c r="Y6">
        <v>20.7</v>
      </c>
      <c r="Z6">
        <v>21.7</v>
      </c>
      <c r="AA6">
        <v>20.8</v>
      </c>
    </row>
    <row r="7" spans="1:27" x14ac:dyDescent="0.2">
      <c r="A7" s="1">
        <f>Tabelle1!A6</f>
        <v>44965</v>
      </c>
      <c r="B7">
        <f>Tabelle1!B6</f>
        <v>5</v>
      </c>
      <c r="C7">
        <v>21.7</v>
      </c>
      <c r="D7">
        <v>21.2</v>
      </c>
      <c r="E7">
        <v>20.5</v>
      </c>
      <c r="F7">
        <v>22.1</v>
      </c>
      <c r="G7">
        <v>20.5</v>
      </c>
      <c r="H7">
        <v>21.3</v>
      </c>
      <c r="I7">
        <v>21.5</v>
      </c>
      <c r="J7">
        <v>21.6</v>
      </c>
      <c r="K7">
        <v>21</v>
      </c>
      <c r="L7">
        <v>20.6</v>
      </c>
      <c r="M7">
        <v>20.8</v>
      </c>
      <c r="N7">
        <v>23.5</v>
      </c>
      <c r="O7">
        <v>22.2</v>
      </c>
      <c r="P7">
        <v>18.5</v>
      </c>
      <c r="Q7">
        <v>19</v>
      </c>
      <c r="R7">
        <v>22.5</v>
      </c>
      <c r="S7">
        <v>23.6</v>
      </c>
      <c r="T7">
        <v>22.7</v>
      </c>
      <c r="U7">
        <v>20.6</v>
      </c>
      <c r="V7">
        <v>22.2</v>
      </c>
      <c r="W7">
        <v>21.5</v>
      </c>
      <c r="X7">
        <v>21.7</v>
      </c>
      <c r="Y7">
        <v>20.7</v>
      </c>
      <c r="Z7">
        <v>21.7</v>
      </c>
      <c r="AA7">
        <v>20.7</v>
      </c>
    </row>
    <row r="8" spans="1:27" x14ac:dyDescent="0.2">
      <c r="A8" s="1">
        <f>Tabelle1!A7</f>
        <v>44967</v>
      </c>
      <c r="B8">
        <f>Tabelle1!B7</f>
        <v>7</v>
      </c>
      <c r="C8">
        <v>20.8</v>
      </c>
      <c r="D8">
        <v>21.3</v>
      </c>
      <c r="E8">
        <v>20</v>
      </c>
      <c r="F8">
        <v>21.2</v>
      </c>
      <c r="G8">
        <v>19.600000000000001</v>
      </c>
      <c r="H8">
        <v>21</v>
      </c>
      <c r="I8">
        <v>21.4</v>
      </c>
      <c r="J8">
        <v>21.3</v>
      </c>
      <c r="K8">
        <v>20.100000000000001</v>
      </c>
      <c r="L8">
        <v>20.5</v>
      </c>
      <c r="M8">
        <v>21.1</v>
      </c>
      <c r="N8">
        <v>22.8</v>
      </c>
      <c r="O8">
        <v>21.4</v>
      </c>
      <c r="P8">
        <v>19.3</v>
      </c>
      <c r="Q8">
        <v>18.899999999999999</v>
      </c>
      <c r="R8">
        <v>22</v>
      </c>
      <c r="S8">
        <v>24.9</v>
      </c>
      <c r="T8">
        <v>22.6</v>
      </c>
      <c r="U8">
        <v>20.8</v>
      </c>
      <c r="V8">
        <v>21.9</v>
      </c>
      <c r="W8">
        <v>21.2</v>
      </c>
      <c r="X8">
        <v>21.1</v>
      </c>
      <c r="Y8">
        <v>20.100000000000001</v>
      </c>
      <c r="Z8">
        <v>21.5</v>
      </c>
      <c r="AA8">
        <v>21.1</v>
      </c>
    </row>
    <row r="9" spans="1:27" x14ac:dyDescent="0.2">
      <c r="A9" s="1">
        <f>Tabelle1!A8</f>
        <v>44970</v>
      </c>
      <c r="B9">
        <f>Tabelle1!B8</f>
        <v>10</v>
      </c>
      <c r="C9">
        <v>21.1</v>
      </c>
      <c r="D9">
        <v>22</v>
      </c>
      <c r="E9">
        <v>20</v>
      </c>
      <c r="F9">
        <v>21.4</v>
      </c>
      <c r="G9">
        <v>20</v>
      </c>
      <c r="H9">
        <v>21.9</v>
      </c>
      <c r="I9">
        <v>21.8</v>
      </c>
      <c r="J9">
        <v>22.8</v>
      </c>
      <c r="K9">
        <v>21.3</v>
      </c>
      <c r="L9">
        <v>22.3</v>
      </c>
      <c r="M9">
        <v>20.399999999999999</v>
      </c>
      <c r="N9">
        <v>22.7</v>
      </c>
      <c r="O9">
        <v>22.2</v>
      </c>
      <c r="P9">
        <v>19.600000000000001</v>
      </c>
      <c r="Q9">
        <v>19.2</v>
      </c>
      <c r="R9">
        <v>22</v>
      </c>
      <c r="S9">
        <v>24.4</v>
      </c>
      <c r="T9">
        <v>22.2</v>
      </c>
      <c r="U9">
        <v>21.9</v>
      </c>
      <c r="V9">
        <v>22.9</v>
      </c>
      <c r="W9">
        <v>21.6</v>
      </c>
      <c r="X9">
        <v>22.5</v>
      </c>
      <c r="Y9">
        <v>21</v>
      </c>
      <c r="Z9">
        <v>21.4</v>
      </c>
      <c r="AA9">
        <v>21.2</v>
      </c>
    </row>
    <row r="10" spans="1:27" x14ac:dyDescent="0.2">
      <c r="A10" s="1">
        <f>Tabelle1!A9</f>
        <v>44972</v>
      </c>
      <c r="B10">
        <f>Tabelle1!B9</f>
        <v>12</v>
      </c>
      <c r="C10">
        <v>21.4</v>
      </c>
      <c r="D10">
        <v>22.2</v>
      </c>
      <c r="E10">
        <v>20.100000000000001</v>
      </c>
      <c r="F10">
        <v>21.7</v>
      </c>
      <c r="G10">
        <v>20.100000000000001</v>
      </c>
      <c r="H10">
        <v>21.8</v>
      </c>
      <c r="I10">
        <v>22.2</v>
      </c>
      <c r="J10">
        <v>22.6</v>
      </c>
      <c r="K10">
        <v>21.1</v>
      </c>
      <c r="L10">
        <v>21.7</v>
      </c>
      <c r="M10">
        <v>20.2</v>
      </c>
      <c r="N10">
        <v>23.2</v>
      </c>
      <c r="O10">
        <v>22</v>
      </c>
      <c r="P10">
        <v>19.8</v>
      </c>
      <c r="Q10">
        <v>18.399999999999999</v>
      </c>
      <c r="R10">
        <v>21.5</v>
      </c>
      <c r="S10">
        <v>24.6</v>
      </c>
      <c r="T10">
        <v>22.5</v>
      </c>
      <c r="U10">
        <v>22.6</v>
      </c>
      <c r="V10">
        <v>23.5</v>
      </c>
      <c r="W10">
        <v>21.8</v>
      </c>
      <c r="X10">
        <v>22.1</v>
      </c>
      <c r="Y10">
        <v>20.2</v>
      </c>
      <c r="Z10">
        <v>21.1</v>
      </c>
      <c r="AA10">
        <v>21.5</v>
      </c>
    </row>
    <row r="11" spans="1:27" x14ac:dyDescent="0.2">
      <c r="A11" s="1">
        <f>Tabelle1!A10</f>
        <v>44974</v>
      </c>
      <c r="B11">
        <f>Tabelle1!B10</f>
        <v>14</v>
      </c>
      <c r="C11">
        <v>21.7</v>
      </c>
      <c r="D11">
        <v>21.6</v>
      </c>
      <c r="E11">
        <v>20.100000000000001</v>
      </c>
      <c r="F11">
        <v>21.8</v>
      </c>
      <c r="G11">
        <v>20.2</v>
      </c>
      <c r="H11">
        <v>21.9</v>
      </c>
      <c r="I11">
        <v>22.5</v>
      </c>
      <c r="J11">
        <v>22.7</v>
      </c>
      <c r="K11">
        <v>21.1</v>
      </c>
      <c r="L11">
        <v>21.8</v>
      </c>
      <c r="M11">
        <v>20.399999999999999</v>
      </c>
      <c r="N11">
        <v>23.4</v>
      </c>
      <c r="O11">
        <v>22.2</v>
      </c>
      <c r="P11">
        <v>19.8</v>
      </c>
      <c r="Q11">
        <v>18.600000000000001</v>
      </c>
      <c r="R11">
        <v>21.5</v>
      </c>
      <c r="S11">
        <v>24.8</v>
      </c>
      <c r="T11">
        <v>22.7</v>
      </c>
      <c r="U11">
        <v>22.8</v>
      </c>
      <c r="V11">
        <v>23.7</v>
      </c>
      <c r="W11">
        <v>21.9</v>
      </c>
      <c r="X11">
        <v>22.3</v>
      </c>
      <c r="Y11">
        <v>20.399999999999999</v>
      </c>
      <c r="Z11">
        <v>21.3</v>
      </c>
      <c r="AA11">
        <v>21.5</v>
      </c>
    </row>
    <row r="12" spans="1:27" x14ac:dyDescent="0.2">
      <c r="A12" s="1">
        <f>Tabelle1!A11</f>
        <v>44977</v>
      </c>
      <c r="B12">
        <f>Tabelle1!B11</f>
        <v>17</v>
      </c>
      <c r="C12">
        <v>21.2</v>
      </c>
      <c r="D12">
        <v>21.8</v>
      </c>
      <c r="E12">
        <v>20.5</v>
      </c>
      <c r="F12">
        <v>21.8</v>
      </c>
      <c r="G12">
        <v>20.5</v>
      </c>
      <c r="H12">
        <v>21.9</v>
      </c>
      <c r="I12">
        <v>22.5</v>
      </c>
      <c r="J12">
        <v>23.2</v>
      </c>
      <c r="K12">
        <v>21.3</v>
      </c>
      <c r="L12">
        <v>22.2</v>
      </c>
      <c r="M12">
        <v>19.899999999999999</v>
      </c>
      <c r="N12">
        <v>23.1</v>
      </c>
      <c r="O12">
        <v>22.8</v>
      </c>
      <c r="P12">
        <v>19.899999999999999</v>
      </c>
      <c r="Q12">
        <v>19.3</v>
      </c>
      <c r="R12">
        <v>21.2</v>
      </c>
      <c r="S12">
        <v>24.9</v>
      </c>
      <c r="T12">
        <v>22</v>
      </c>
      <c r="U12">
        <v>21.8</v>
      </c>
      <c r="V12">
        <v>22.9</v>
      </c>
      <c r="W12">
        <v>21.7</v>
      </c>
      <c r="X12">
        <v>22.3</v>
      </c>
      <c r="Y12">
        <v>20</v>
      </c>
      <c r="Z12">
        <v>21</v>
      </c>
      <c r="AA12">
        <v>21.1</v>
      </c>
    </row>
    <row r="13" spans="1:27" x14ac:dyDescent="0.2">
      <c r="A13" s="1">
        <f>Tabelle1!A12</f>
        <v>44979</v>
      </c>
      <c r="B13">
        <f>Tabelle1!B12</f>
        <v>19</v>
      </c>
      <c r="C13">
        <v>21.3</v>
      </c>
      <c r="D13">
        <v>21.9</v>
      </c>
      <c r="E13">
        <v>20.7</v>
      </c>
      <c r="F13">
        <v>21.9</v>
      </c>
      <c r="G13">
        <v>20.7</v>
      </c>
      <c r="H13">
        <v>21.8</v>
      </c>
      <c r="I13">
        <v>22.7</v>
      </c>
      <c r="J13">
        <v>23.4</v>
      </c>
      <c r="K13">
        <v>21.8</v>
      </c>
      <c r="L13">
        <v>22.4</v>
      </c>
      <c r="M13">
        <v>20</v>
      </c>
      <c r="N13">
        <v>23.3</v>
      </c>
      <c r="O13">
        <v>22.9</v>
      </c>
      <c r="P13">
        <v>20.7</v>
      </c>
      <c r="Q13">
        <v>19.5</v>
      </c>
      <c r="R13">
        <v>21.5</v>
      </c>
      <c r="S13">
        <v>26.4</v>
      </c>
      <c r="T13">
        <v>22.1</v>
      </c>
      <c r="U13">
        <v>21.9</v>
      </c>
      <c r="V13">
        <v>22.8</v>
      </c>
      <c r="W13">
        <v>21.8</v>
      </c>
      <c r="X13">
        <v>22.4</v>
      </c>
      <c r="Y13">
        <v>20.2</v>
      </c>
      <c r="Z13">
        <v>21.2</v>
      </c>
      <c r="AA13">
        <v>21.3</v>
      </c>
    </row>
    <row r="14" spans="1:27" x14ac:dyDescent="0.2">
      <c r="A14" s="1">
        <f>Tabelle1!A13</f>
        <v>44981</v>
      </c>
      <c r="B14">
        <f>Tabelle1!B13</f>
        <v>21</v>
      </c>
      <c r="C14">
        <v>21.4</v>
      </c>
      <c r="D14">
        <v>21.9</v>
      </c>
      <c r="E14">
        <v>21</v>
      </c>
      <c r="F14">
        <v>22</v>
      </c>
      <c r="G14">
        <v>20.9</v>
      </c>
      <c r="H14">
        <v>22</v>
      </c>
      <c r="I14">
        <v>22.9</v>
      </c>
      <c r="J14">
        <v>23.6</v>
      </c>
      <c r="K14">
        <v>21.9</v>
      </c>
      <c r="L14">
        <v>22.5</v>
      </c>
      <c r="M14">
        <v>21.1</v>
      </c>
      <c r="N14">
        <v>23.3</v>
      </c>
      <c r="O14">
        <v>22.9</v>
      </c>
      <c r="Q14">
        <v>19.399999999999999</v>
      </c>
      <c r="R14">
        <v>23</v>
      </c>
      <c r="S14">
        <v>27.5</v>
      </c>
      <c r="T14">
        <v>23.1</v>
      </c>
      <c r="U14">
        <v>21.5</v>
      </c>
      <c r="V14">
        <v>24</v>
      </c>
      <c r="W14">
        <v>23.7</v>
      </c>
      <c r="X14">
        <v>23.3</v>
      </c>
      <c r="Y14">
        <v>21</v>
      </c>
      <c r="Z14">
        <v>21.9</v>
      </c>
      <c r="AA14">
        <v>21.7</v>
      </c>
    </row>
    <row r="15" spans="1:27" x14ac:dyDescent="0.2">
      <c r="A15" s="1">
        <f>Tabelle1!A14</f>
        <v>44984</v>
      </c>
      <c r="B15">
        <f>Tabelle1!B14</f>
        <v>24</v>
      </c>
      <c r="C15">
        <v>21.8</v>
      </c>
      <c r="D15">
        <v>22</v>
      </c>
      <c r="E15">
        <v>21.3</v>
      </c>
      <c r="F15">
        <v>22</v>
      </c>
      <c r="G15">
        <v>21</v>
      </c>
      <c r="H15">
        <v>22.3</v>
      </c>
      <c r="I15">
        <v>23</v>
      </c>
      <c r="J15">
        <v>23.9</v>
      </c>
      <c r="K15">
        <v>21.9</v>
      </c>
      <c r="L15">
        <v>23</v>
      </c>
      <c r="M15">
        <v>21.8</v>
      </c>
      <c r="N15">
        <v>23.4</v>
      </c>
      <c r="O15">
        <v>23</v>
      </c>
      <c r="Q15">
        <v>19.3</v>
      </c>
      <c r="R15">
        <v>23.5</v>
      </c>
      <c r="S15">
        <v>27.8</v>
      </c>
      <c r="T15">
        <v>23.2</v>
      </c>
      <c r="U15">
        <v>21.6</v>
      </c>
      <c r="V15">
        <v>25.1</v>
      </c>
      <c r="W15">
        <v>23.8</v>
      </c>
      <c r="X15">
        <v>25.7</v>
      </c>
      <c r="Y15">
        <v>21</v>
      </c>
      <c r="Z15">
        <v>23.5</v>
      </c>
      <c r="AA15">
        <v>22.6</v>
      </c>
    </row>
    <row r="16" spans="1:27" x14ac:dyDescent="0.2">
      <c r="A16" s="1">
        <f>Tabelle1!A15</f>
        <v>44986</v>
      </c>
      <c r="B16">
        <f>Tabelle1!B15</f>
        <v>28</v>
      </c>
      <c r="C16">
        <v>22</v>
      </c>
      <c r="D16">
        <v>22.2</v>
      </c>
      <c r="E16">
        <v>21.5</v>
      </c>
      <c r="F16">
        <v>22.1</v>
      </c>
      <c r="G16">
        <v>21.3</v>
      </c>
      <c r="H16">
        <v>22.5</v>
      </c>
      <c r="I16">
        <v>23.2</v>
      </c>
      <c r="J16">
        <v>24</v>
      </c>
      <c r="K16">
        <v>22</v>
      </c>
      <c r="L16">
        <v>23.2</v>
      </c>
      <c r="N16">
        <v>23.6</v>
      </c>
      <c r="O16">
        <v>23.1</v>
      </c>
      <c r="Q16">
        <v>19.600000000000001</v>
      </c>
      <c r="R16">
        <v>23.7</v>
      </c>
      <c r="S16">
        <v>27.9</v>
      </c>
      <c r="T16">
        <v>23.8</v>
      </c>
      <c r="U16">
        <v>21.6</v>
      </c>
      <c r="V16">
        <v>25.2</v>
      </c>
      <c r="W16">
        <v>23.9</v>
      </c>
      <c r="X16">
        <v>25.7</v>
      </c>
      <c r="Y16">
        <v>21.3</v>
      </c>
      <c r="Z16">
        <v>23.7</v>
      </c>
      <c r="AA16">
        <v>22.8</v>
      </c>
    </row>
    <row r="17" spans="1:27" x14ac:dyDescent="0.2">
      <c r="A17" s="1">
        <f>Tabelle1!A16</f>
        <v>44988</v>
      </c>
      <c r="B17">
        <f>Tabelle1!B16</f>
        <v>30</v>
      </c>
      <c r="C17">
        <v>22.2</v>
      </c>
      <c r="D17">
        <v>22.5</v>
      </c>
      <c r="E17">
        <v>21.8</v>
      </c>
      <c r="F17">
        <v>22.3</v>
      </c>
      <c r="G17">
        <v>21.3</v>
      </c>
      <c r="H17">
        <v>22.8</v>
      </c>
      <c r="I17">
        <v>23.4</v>
      </c>
      <c r="J17">
        <v>24.3</v>
      </c>
      <c r="K17">
        <v>22.3</v>
      </c>
      <c r="L17">
        <v>23.5</v>
      </c>
      <c r="O17">
        <v>23.4</v>
      </c>
      <c r="Q17">
        <v>19.8</v>
      </c>
      <c r="R17">
        <v>23.8</v>
      </c>
      <c r="S17">
        <v>27.9</v>
      </c>
      <c r="T17">
        <v>23.9</v>
      </c>
      <c r="U17">
        <v>21.8</v>
      </c>
      <c r="V17">
        <v>25.3</v>
      </c>
      <c r="W17">
        <v>23.8</v>
      </c>
      <c r="X17">
        <v>25.8</v>
      </c>
      <c r="Y17">
        <v>21.4</v>
      </c>
      <c r="Z17">
        <v>24</v>
      </c>
      <c r="AA17">
        <v>22.9</v>
      </c>
    </row>
    <row r="18" spans="1:27" x14ac:dyDescent="0.2">
      <c r="A18" s="1">
        <f>Tabelle1!A17</f>
        <v>44991</v>
      </c>
      <c r="B18">
        <f>Tabelle1!B17</f>
        <v>33</v>
      </c>
      <c r="C18">
        <v>22.5</v>
      </c>
      <c r="D18">
        <v>22.6</v>
      </c>
      <c r="E18">
        <v>22.2</v>
      </c>
      <c r="F18">
        <v>22.8</v>
      </c>
      <c r="G18">
        <v>21.8</v>
      </c>
      <c r="H18">
        <v>22.9</v>
      </c>
      <c r="I18">
        <v>23.8</v>
      </c>
      <c r="J18">
        <v>24.2</v>
      </c>
      <c r="K18">
        <v>22.5</v>
      </c>
      <c r="L18">
        <v>23.8</v>
      </c>
      <c r="O18">
        <v>23.8</v>
      </c>
      <c r="Q18">
        <v>19.899999999999999</v>
      </c>
      <c r="R18">
        <v>24</v>
      </c>
      <c r="S18">
        <v>27.9</v>
      </c>
      <c r="T18">
        <v>24</v>
      </c>
      <c r="U18">
        <v>21.3</v>
      </c>
      <c r="V18">
        <v>25.8</v>
      </c>
      <c r="W18">
        <v>24.1</v>
      </c>
      <c r="X18">
        <v>25.8</v>
      </c>
      <c r="Y18">
        <v>21.6</v>
      </c>
      <c r="Z18">
        <v>24.5</v>
      </c>
      <c r="AA18">
        <v>23</v>
      </c>
    </row>
    <row r="19" spans="1:27" x14ac:dyDescent="0.2">
      <c r="A19" s="1">
        <f>Tabelle1!A18</f>
        <v>44993</v>
      </c>
      <c r="B19">
        <f>Tabelle1!B18</f>
        <v>35</v>
      </c>
      <c r="C19">
        <v>22.5</v>
      </c>
      <c r="D19">
        <v>23.7</v>
      </c>
      <c r="E19">
        <v>22.3</v>
      </c>
      <c r="F19">
        <v>23</v>
      </c>
      <c r="G19">
        <v>21.9</v>
      </c>
      <c r="H19">
        <v>23.3</v>
      </c>
      <c r="I19">
        <v>24</v>
      </c>
      <c r="J19">
        <v>24.6</v>
      </c>
      <c r="K19">
        <v>22.8</v>
      </c>
      <c r="L19">
        <v>24</v>
      </c>
      <c r="R19">
        <v>24.2</v>
      </c>
      <c r="T19">
        <v>24.1</v>
      </c>
      <c r="U19">
        <v>21.4</v>
      </c>
      <c r="V19">
        <v>25.9</v>
      </c>
      <c r="W19">
        <v>24.2</v>
      </c>
      <c r="X19">
        <v>26</v>
      </c>
      <c r="Y19">
        <v>21.8</v>
      </c>
      <c r="Z19">
        <v>24.7</v>
      </c>
      <c r="AA19">
        <v>23.5</v>
      </c>
    </row>
    <row r="20" spans="1:27" x14ac:dyDescent="0.2">
      <c r="A20" s="1">
        <f>Tabelle1!A19</f>
        <v>44995</v>
      </c>
      <c r="B20">
        <f>Tabelle1!B19</f>
        <v>37</v>
      </c>
      <c r="C20">
        <v>23.3</v>
      </c>
      <c r="D20">
        <v>22.5</v>
      </c>
      <c r="E20">
        <v>22.8</v>
      </c>
      <c r="F20">
        <v>23</v>
      </c>
      <c r="G20">
        <v>22.2</v>
      </c>
      <c r="H20">
        <v>22.8</v>
      </c>
      <c r="I20">
        <v>23.5</v>
      </c>
      <c r="J20">
        <v>24</v>
      </c>
      <c r="K20">
        <v>22.9</v>
      </c>
      <c r="L20">
        <v>23</v>
      </c>
      <c r="R20">
        <v>23.7</v>
      </c>
      <c r="T20">
        <v>23.1</v>
      </c>
      <c r="U20">
        <v>21</v>
      </c>
      <c r="V20">
        <v>26</v>
      </c>
      <c r="W20">
        <v>23.8</v>
      </c>
      <c r="X20">
        <v>25</v>
      </c>
      <c r="Y20">
        <v>22.1</v>
      </c>
      <c r="Z20">
        <v>23.4</v>
      </c>
      <c r="AA20">
        <v>22.9</v>
      </c>
    </row>
    <row r="21" spans="1:27" x14ac:dyDescent="0.2">
      <c r="A21" s="1">
        <f>Tabelle1!A20</f>
        <v>44998</v>
      </c>
      <c r="B21">
        <f>Tabelle1!B20</f>
        <v>40</v>
      </c>
      <c r="C21">
        <v>22.7</v>
      </c>
      <c r="D21">
        <v>23</v>
      </c>
      <c r="E21">
        <v>22.6</v>
      </c>
      <c r="F21">
        <v>22.6</v>
      </c>
      <c r="G21">
        <v>22.6</v>
      </c>
      <c r="H21">
        <v>23.6</v>
      </c>
      <c r="I21">
        <v>22.8</v>
      </c>
      <c r="K21">
        <v>22.2</v>
      </c>
      <c r="L21">
        <v>22.7</v>
      </c>
      <c r="R21">
        <v>23.8</v>
      </c>
      <c r="T21">
        <v>23.8</v>
      </c>
      <c r="V21">
        <v>25</v>
      </c>
      <c r="W21">
        <v>22.6</v>
      </c>
      <c r="X21">
        <v>24</v>
      </c>
      <c r="Y21">
        <v>21.8</v>
      </c>
      <c r="Z21">
        <v>22.5</v>
      </c>
      <c r="AA21">
        <v>23.5</v>
      </c>
    </row>
    <row r="22" spans="1:27" x14ac:dyDescent="0.2">
      <c r="A22" s="1">
        <f>Tabelle1!A21</f>
        <v>45000</v>
      </c>
      <c r="B22">
        <f>Tabelle1!B21</f>
        <v>42</v>
      </c>
      <c r="D22">
        <v>23.4</v>
      </c>
      <c r="F22">
        <v>23.3</v>
      </c>
      <c r="G22">
        <v>23.6</v>
      </c>
      <c r="H22">
        <v>23.8</v>
      </c>
      <c r="I22">
        <v>23.6</v>
      </c>
      <c r="K22">
        <v>21.3</v>
      </c>
      <c r="R22">
        <v>24.6</v>
      </c>
      <c r="T22">
        <v>24</v>
      </c>
      <c r="V22">
        <v>25.1</v>
      </c>
      <c r="W22">
        <v>23</v>
      </c>
      <c r="X22">
        <v>24</v>
      </c>
      <c r="Y22">
        <v>22.5</v>
      </c>
      <c r="Z22">
        <v>23</v>
      </c>
      <c r="AA22">
        <v>24.3</v>
      </c>
    </row>
    <row r="23" spans="1:27" x14ac:dyDescent="0.2">
      <c r="A23" s="1">
        <f>Tabelle1!A22</f>
        <v>45002</v>
      </c>
      <c r="B23">
        <f>Tabelle1!B22</f>
        <v>44</v>
      </c>
      <c r="D23">
        <v>23.1</v>
      </c>
      <c r="F23">
        <v>23.9</v>
      </c>
      <c r="I23">
        <v>23.3</v>
      </c>
      <c r="V23">
        <v>24.8</v>
      </c>
      <c r="W23">
        <v>23.2</v>
      </c>
      <c r="X23">
        <v>22.3</v>
      </c>
      <c r="Y23">
        <v>22.6</v>
      </c>
      <c r="Z23">
        <v>22.8</v>
      </c>
      <c r="AA23">
        <v>24.3</v>
      </c>
    </row>
    <row r="24" spans="1:27" x14ac:dyDescent="0.2">
      <c r="A24" s="1">
        <f>Tabelle1!A23</f>
        <v>45005</v>
      </c>
      <c r="B24">
        <f>Tabelle1!B23</f>
        <v>47</v>
      </c>
      <c r="D24">
        <v>23.6</v>
      </c>
      <c r="V24">
        <v>25</v>
      </c>
      <c r="W24">
        <v>23.5</v>
      </c>
      <c r="X24">
        <v>22.6</v>
      </c>
      <c r="Y24">
        <v>23</v>
      </c>
      <c r="Z24">
        <v>23.4</v>
      </c>
      <c r="AA24">
        <v>23.6</v>
      </c>
    </row>
    <row r="25" spans="1:27" x14ac:dyDescent="0.2">
      <c r="A25" s="1">
        <f>Tabelle1!A24</f>
        <v>45007</v>
      </c>
      <c r="B25">
        <f>Tabelle1!B24</f>
        <v>49</v>
      </c>
      <c r="D25">
        <v>23.9</v>
      </c>
      <c r="V25">
        <v>25.1</v>
      </c>
      <c r="W25">
        <v>23.8</v>
      </c>
      <c r="X25">
        <v>21.7</v>
      </c>
      <c r="Y25">
        <v>23.4</v>
      </c>
      <c r="Z25">
        <v>23.1</v>
      </c>
      <c r="AA25">
        <v>23.6</v>
      </c>
    </row>
    <row r="26" spans="1:27" x14ac:dyDescent="0.2">
      <c r="A26" s="1">
        <f>Tabelle1!A25</f>
        <v>45009</v>
      </c>
      <c r="B26">
        <f>Tabelle1!B25</f>
        <v>51</v>
      </c>
      <c r="D26">
        <v>22.7</v>
      </c>
      <c r="X26">
        <v>22.4</v>
      </c>
      <c r="Z26">
        <v>22.9</v>
      </c>
      <c r="AA26">
        <v>23.5</v>
      </c>
    </row>
    <row r="27" spans="1:27" x14ac:dyDescent="0.2">
      <c r="A27" s="1">
        <f>Tabelle1!A26</f>
        <v>45012</v>
      </c>
      <c r="B27">
        <f>Tabelle1!B26</f>
        <v>54</v>
      </c>
      <c r="X27">
        <v>22.7</v>
      </c>
      <c r="Z27">
        <v>22.7</v>
      </c>
      <c r="AA27">
        <v>23.7</v>
      </c>
    </row>
    <row r="28" spans="1:27" x14ac:dyDescent="0.2">
      <c r="A28" s="1">
        <f>Tabelle1!A27</f>
        <v>45014</v>
      </c>
      <c r="B28">
        <f>Tabelle1!B27</f>
        <v>56</v>
      </c>
      <c r="X28">
        <v>22.8</v>
      </c>
      <c r="Z28">
        <v>22.8</v>
      </c>
      <c r="AA28">
        <v>23.8</v>
      </c>
    </row>
    <row r="29" spans="1:27" x14ac:dyDescent="0.2">
      <c r="A29" s="1">
        <f>Tabelle1!A28</f>
        <v>45016</v>
      </c>
      <c r="B29">
        <f>Tabelle1!B28</f>
        <v>58</v>
      </c>
      <c r="X29">
        <v>23.3</v>
      </c>
      <c r="Z29">
        <v>22.8</v>
      </c>
      <c r="AA29">
        <v>24</v>
      </c>
    </row>
    <row r="30" spans="1:27" x14ac:dyDescent="0.2">
      <c r="A30" s="1">
        <f>Tabelle1!A29</f>
        <v>45019</v>
      </c>
      <c r="B30">
        <f>Tabelle1!B29</f>
        <v>60</v>
      </c>
      <c r="X30">
        <v>23.6</v>
      </c>
      <c r="Z30">
        <v>23.5</v>
      </c>
      <c r="AA30">
        <v>23.6</v>
      </c>
    </row>
    <row r="31" spans="1:27" x14ac:dyDescent="0.2">
      <c r="A31" s="1">
        <f>Tabelle1!A30</f>
        <v>45021</v>
      </c>
      <c r="B31">
        <f>Tabelle1!B30</f>
        <v>62</v>
      </c>
      <c r="Z31">
        <v>23.6</v>
      </c>
      <c r="AA31">
        <v>24.2</v>
      </c>
    </row>
    <row r="32" spans="1:27" x14ac:dyDescent="0.2">
      <c r="A32" s="1">
        <f>Tabelle1!A31</f>
        <v>45023</v>
      </c>
      <c r="B32">
        <f>Tabelle1!B31</f>
        <v>64</v>
      </c>
      <c r="Z32">
        <v>23.9</v>
      </c>
      <c r="AA32">
        <v>24.2</v>
      </c>
    </row>
    <row r="33" spans="1:26" x14ac:dyDescent="0.2">
      <c r="A33" s="1">
        <f>Tabelle1!A32</f>
        <v>45026</v>
      </c>
      <c r="B33">
        <f>Tabelle1!B32</f>
        <v>67</v>
      </c>
      <c r="Z33">
        <v>23.8</v>
      </c>
    </row>
    <row r="34" spans="1:26" x14ac:dyDescent="0.2">
      <c r="A34" s="1">
        <f>Tabelle1!A33</f>
        <v>45028</v>
      </c>
      <c r="B34">
        <f>Tabelle1!B33</f>
        <v>69</v>
      </c>
    </row>
    <row r="35" spans="1:26" x14ac:dyDescent="0.2">
      <c r="A35" s="1">
        <f>Tabelle1!A35</f>
        <v>45033</v>
      </c>
      <c r="B35">
        <f>Tabelle1!B34</f>
        <v>71</v>
      </c>
    </row>
    <row r="36" spans="1:26" x14ac:dyDescent="0.2">
      <c r="A36" s="1">
        <f>Tabelle1!A36</f>
        <v>45035</v>
      </c>
      <c r="B36">
        <f>Tabelle1!B35</f>
        <v>74</v>
      </c>
    </row>
    <row r="37" spans="1:26" x14ac:dyDescent="0.2">
      <c r="A37" s="1">
        <f>Tabelle1!A37</f>
        <v>45037</v>
      </c>
      <c r="B37">
        <f>Tabelle1!B36</f>
        <v>76</v>
      </c>
    </row>
    <row r="38" spans="1:26" x14ac:dyDescent="0.2">
      <c r="A38" s="1">
        <f>Tabelle1!A38</f>
        <v>45040</v>
      </c>
      <c r="B38">
        <f>Tabelle1!B37</f>
        <v>78</v>
      </c>
    </row>
    <row r="39" spans="1:26" x14ac:dyDescent="0.2">
      <c r="A39" s="1">
        <f>Tabelle1!A39</f>
        <v>45042</v>
      </c>
      <c r="B39">
        <f>Tabelle1!B38</f>
        <v>81</v>
      </c>
    </row>
    <row r="40" spans="1:26" x14ac:dyDescent="0.2">
      <c r="A40" s="1">
        <f>Tabelle1!A40</f>
        <v>45044</v>
      </c>
      <c r="B40">
        <f>Tabelle1!B39</f>
        <v>83</v>
      </c>
    </row>
    <row r="41" spans="1:26" x14ac:dyDescent="0.2">
      <c r="A41" s="1">
        <f>Tabelle1!A41</f>
        <v>45047</v>
      </c>
      <c r="B41">
        <f>Tabelle1!B40</f>
        <v>85</v>
      </c>
    </row>
    <row r="42" spans="1:26" x14ac:dyDescent="0.2">
      <c r="A42" s="1">
        <f>Tabelle1!A42</f>
        <v>45049</v>
      </c>
      <c r="B42">
        <f>Tabelle1!B41</f>
        <v>88</v>
      </c>
    </row>
    <row r="43" spans="1:26" x14ac:dyDescent="0.2">
      <c r="A43" s="1">
        <f>Tabelle1!A43</f>
        <v>45051</v>
      </c>
      <c r="B43">
        <f>Tabelle1!B42</f>
        <v>90</v>
      </c>
    </row>
    <row r="44" spans="1:26" x14ac:dyDescent="0.2">
      <c r="A44" s="1">
        <f>Tabelle1!A44</f>
        <v>45054</v>
      </c>
      <c r="B44">
        <f>Tabelle1!B43</f>
        <v>92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Weight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 Dörr</dc:creator>
  <cp:lastModifiedBy>Microsoft Office User</cp:lastModifiedBy>
  <dcterms:created xsi:type="dcterms:W3CDTF">2023-03-02T15:36:23Z</dcterms:created>
  <dcterms:modified xsi:type="dcterms:W3CDTF">2023-11-02T10:24:17Z</dcterms:modified>
</cp:coreProperties>
</file>